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800" windowHeight="9855" tabRatio="944"/>
  </bookViews>
  <sheets>
    <sheet name="índice" sheetId="58" r:id="rId1"/>
    <sheet name="Glosario" sheetId="222" r:id="rId2"/>
    <sheet name="I.1.1" sheetId="164" r:id="rId3"/>
    <sheet name="I.1.2" sheetId="165" r:id="rId4"/>
    <sheet name="I.1.3" sheetId="166" r:id="rId5"/>
    <sheet name="I.1.C" sheetId="167" r:id="rId6"/>
    <sheet name="I.2.1" sheetId="168" r:id="rId7"/>
    <sheet name="I.2.2" sheetId="169" r:id="rId8"/>
    <sheet name="I.2.3" sheetId="170" r:id="rId9"/>
    <sheet name="I.2.C" sheetId="171" r:id="rId10"/>
    <sheet name="I.3.1" sheetId="254" r:id="rId11"/>
    <sheet name="I.3.2" sheetId="255" r:id="rId12"/>
    <sheet name="I.3.3 " sheetId="256" r:id="rId13"/>
    <sheet name="I.3.C" sheetId="257" r:id="rId14"/>
    <sheet name="I.4.1" sheetId="274" r:id="rId15"/>
    <sheet name="I.4.C" sheetId="275" r:id="rId16"/>
    <sheet name="I.5.1" sheetId="276" r:id="rId17"/>
    <sheet name="I.5.C" sheetId="273" r:id="rId18"/>
    <sheet name="I.6" sheetId="252" r:id="rId19"/>
    <sheet name="I.7" sheetId="253" r:id="rId20"/>
    <sheet name="I.8.1" sheetId="212" r:id="rId21"/>
    <sheet name="I.8.C" sheetId="213" r:id="rId22"/>
    <sheet name="I.9.1" sheetId="214" r:id="rId23"/>
    <sheet name="I.9 C" sheetId="238" r:id="rId24"/>
    <sheet name="I.10.1" sheetId="215" r:id="rId25"/>
    <sheet name="I.10 C" sheetId="239" r:id="rId26"/>
    <sheet name="I.11.1" sheetId="216" r:id="rId27"/>
    <sheet name="I.11.C" sheetId="240" r:id="rId28"/>
    <sheet name="I.12.1" sheetId="217" r:id="rId29"/>
    <sheet name="I.12.C" sheetId="241" r:id="rId30"/>
    <sheet name="I.13.1" sheetId="218" r:id="rId31"/>
    <sheet name="I.13.C" sheetId="242" r:id="rId32"/>
    <sheet name="I.14.1" sheetId="243" r:id="rId33"/>
    <sheet name="I.14.C" sheetId="219" r:id="rId34"/>
    <sheet name="I.15.1" sheetId="220" r:id="rId35"/>
    <sheet name="I.15.C" sheetId="262" r:id="rId36"/>
    <sheet name="I.16" sheetId="270" r:id="rId37"/>
    <sheet name="I.17.1 " sheetId="244" r:id="rId38"/>
    <sheet name="I.17.2 " sheetId="248" r:id="rId39"/>
    <sheet name="I.17.C" sheetId="249" r:id="rId40"/>
    <sheet name="I.18.1" sheetId="264" r:id="rId41"/>
    <sheet name="I.18.C" sheetId="265" r:id="rId42"/>
    <sheet name="I.19.1" sheetId="250" r:id="rId43"/>
    <sheet name="I.19.C" sheetId="251" r:id="rId44"/>
    <sheet name="I.20" sheetId="258" r:id="rId45"/>
    <sheet name="I.21" sheetId="263" r:id="rId46"/>
    <sheet name="I.22.1" sheetId="266" r:id="rId47"/>
    <sheet name="I.22.2" sheetId="267" r:id="rId48"/>
    <sheet name="I.22.3" sheetId="268" r:id="rId49"/>
    <sheet name="I.22.C" sheetId="269" r:id="rId50"/>
  </sheets>
  <definedNames>
    <definedName name="_Fill" localSheetId="1" hidden="1">#REF!</definedName>
    <definedName name="_Fill" localSheetId="25" hidden="1">#REF!</definedName>
    <definedName name="_Fill" localSheetId="27" hidden="1">#REF!</definedName>
    <definedName name="_Fill" localSheetId="29" hidden="1">#REF!</definedName>
    <definedName name="_Fill" localSheetId="31" hidden="1">#REF!</definedName>
    <definedName name="_Fill" localSheetId="32" hidden="1">#REF!</definedName>
    <definedName name="_Fill" localSheetId="35"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8" hidden="1">#REF!</definedName>
    <definedName name="_Fill" localSheetId="19" hidden="1">#REF!</definedName>
    <definedName name="_Fill" localSheetId="23" hidden="1">#REF!</definedName>
    <definedName name="_Fill" hidden="1">#REF!</definedName>
    <definedName name="_ftn1" localSheetId="1">Glosario!#REF!</definedName>
    <definedName name="_ftn2" localSheetId="1">Glosario!$B$152</definedName>
    <definedName name="_ftnref1" localSheetId="1">Glosario!$B$10</definedName>
    <definedName name="_Key1" localSheetId="1" hidden="1">#REF!</definedName>
    <definedName name="_Key1" localSheetId="25" hidden="1">#REF!</definedName>
    <definedName name="_Key1" localSheetId="24" hidden="1">#REF!</definedName>
    <definedName name="_Key1" localSheetId="26" hidden="1">#REF!</definedName>
    <definedName name="_Key1" localSheetId="27"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1" hidden="1">#REF!</definedName>
    <definedName name="_Key1" localSheetId="23" hidden="1">#REF!</definedName>
    <definedName name="_Key1" hidden="1">#REF!</definedName>
    <definedName name="_key2" localSheetId="1" hidden="1">#REF!</definedName>
    <definedName name="_key2" localSheetId="25" hidden="1">#REF!</definedName>
    <definedName name="_key2" localSheetId="24" hidden="1">#REF!</definedName>
    <definedName name="_key2" localSheetId="26" hidden="1">#REF!</definedName>
    <definedName name="_key2" localSheetId="27" hidden="1">#REF!</definedName>
    <definedName name="_key2" localSheetId="29" hidden="1">#REF!</definedName>
    <definedName name="_key2" localSheetId="30" hidden="1">#REF!</definedName>
    <definedName name="_key2" localSheetId="31" hidden="1">#REF!</definedName>
    <definedName name="_key2" localSheetId="32" hidden="1">#REF!</definedName>
    <definedName name="_key2" localSheetId="33" hidden="1">#REF!</definedName>
    <definedName name="_key2" localSheetId="35" hidden="1">#REF!</definedName>
    <definedName name="_key2" localSheetId="36"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2" hidden="1">#REF!</definedName>
    <definedName name="_key2" localSheetId="43" hidden="1">#REF!</definedName>
    <definedName name="_key2" localSheetId="44" hidden="1">#REF!</definedName>
    <definedName name="_key2" localSheetId="45"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1" hidden="1">#REF!</definedName>
    <definedName name="_key2" localSheetId="23" hidden="1">#REF!</definedName>
    <definedName name="_key2" hidden="1">#REF!</definedName>
    <definedName name="_Order1" hidden="1">0</definedName>
    <definedName name="_Regression_Int" localSheetId="25" hidden="1">1</definedName>
    <definedName name="_Regression_Int" localSheetId="24" hidden="1">1</definedName>
    <definedName name="_Regression_Int" localSheetId="26" hidden="1">1</definedName>
    <definedName name="_Regression_Int" localSheetId="27" hidden="1">1</definedName>
    <definedName name="_Regression_Int" localSheetId="28" hidden="1">1</definedName>
    <definedName name="_Regression_Int" localSheetId="29" hidden="1">1</definedName>
    <definedName name="_Regression_Int" localSheetId="30" hidden="1">1</definedName>
    <definedName name="_Regression_Int" localSheetId="31" hidden="1">1</definedName>
    <definedName name="_Regression_Int" localSheetId="32" hidden="1">1</definedName>
    <definedName name="_Regression_Int" localSheetId="3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9" hidden="1">1</definedName>
    <definedName name="_Regression_Int" localSheetId="20" hidden="1">1</definedName>
    <definedName name="_Regression_Int" localSheetId="21" hidden="1">1</definedName>
    <definedName name="_Regression_Int" localSheetId="23" hidden="1">1</definedName>
    <definedName name="_Regression_Int" localSheetId="22" hidden="1">1</definedName>
    <definedName name="_Sort" localSheetId="1" hidden="1">#REF!</definedName>
    <definedName name="_Sort" localSheetId="25" hidden="1">#REF!</definedName>
    <definedName name="_Sort" localSheetId="24" hidden="1">#REF!</definedName>
    <definedName name="_Sort" localSheetId="26" hidden="1">#REF!</definedName>
    <definedName name="_Sort" localSheetId="27"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1" hidden="1">#REF!</definedName>
    <definedName name="_Sort" localSheetId="23" hidden="1">#REF!</definedName>
    <definedName name="_Sort" hidden="1">#REF!</definedName>
    <definedName name="I.23.1of" localSheetId="35" hidden="1">#REF!</definedName>
    <definedName name="I.23.1of" localSheetId="38" hidden="1">#REF!</definedName>
    <definedName name="I.23.1of" localSheetId="39" hidden="1">#REF!</definedName>
    <definedName name="I.23.1of" localSheetId="40" hidden="1">#REF!</definedName>
    <definedName name="I.23.1of" localSheetId="41" hidden="1">#REF!</definedName>
    <definedName name="I.23.1of" localSheetId="42" hidden="1">#REF!</definedName>
    <definedName name="I.23.1of" localSheetId="43" hidden="1">#REF!</definedName>
    <definedName name="I.23.1of" localSheetId="44" hidden="1">#REF!</definedName>
    <definedName name="I.23.1of" localSheetId="45" hidden="1">#REF!</definedName>
    <definedName name="I.23.1of" localSheetId="10" hidden="1">#REF!</definedName>
    <definedName name="I.23.1of" localSheetId="11" hidden="1">#REF!</definedName>
    <definedName name="I.23.1of" localSheetId="12" hidden="1">#REF!</definedName>
    <definedName name="I.23.1of" localSheetId="13" hidden="1">#REF!</definedName>
    <definedName name="I.23.1of" localSheetId="18" hidden="1">#REF!</definedName>
    <definedName name="I.23.1of" localSheetId="19" hidden="1">#REF!</definedName>
    <definedName name="I.23.1of" hidden="1">#REF!</definedName>
  </definedNames>
  <calcPr calcId="145621"/>
</workbook>
</file>

<file path=xl/calcChain.xml><?xml version="1.0" encoding="utf-8"?>
<calcChain xmlns="http://schemas.openxmlformats.org/spreadsheetml/2006/main">
  <c r="B54" i="275" l="1"/>
  <c r="C54" i="275"/>
  <c r="D54" i="275"/>
  <c r="E54" i="275"/>
  <c r="F54" i="275"/>
  <c r="G54" i="275"/>
  <c r="H54" i="275"/>
  <c r="I54" i="275"/>
  <c r="J54" i="275"/>
  <c r="K54" i="275"/>
  <c r="B54" i="274"/>
  <c r="C54" i="274"/>
  <c r="D54" i="274"/>
  <c r="E54" i="274"/>
  <c r="F54" i="274"/>
  <c r="G54" i="274"/>
  <c r="H54" i="274"/>
  <c r="I54" i="274"/>
  <c r="J54" i="274"/>
  <c r="K54" i="274"/>
  <c r="L54" i="274"/>
  <c r="B54" i="273"/>
  <c r="C54" i="273"/>
  <c r="D54" i="273"/>
  <c r="E54" i="273"/>
  <c r="F54" i="273"/>
  <c r="G54" i="273"/>
  <c r="H54" i="273"/>
  <c r="I54" i="273"/>
  <c r="J54" i="273"/>
  <c r="K54" i="273"/>
  <c r="T46" i="268"/>
  <c r="T45" i="268"/>
  <c r="T44" i="268"/>
  <c r="T43" i="268"/>
  <c r="T42" i="268"/>
  <c r="T41" i="268"/>
  <c r="T40" i="268"/>
  <c r="T39" i="268"/>
  <c r="T38" i="268"/>
  <c r="T37" i="268"/>
  <c r="T36" i="268"/>
  <c r="T35" i="268"/>
  <c r="T34" i="268"/>
  <c r="T33" i="268"/>
  <c r="T32" i="268"/>
  <c r="T31" i="268"/>
  <c r="T30" i="268"/>
  <c r="T29" i="268"/>
  <c r="T28" i="268"/>
  <c r="T27" i="268"/>
  <c r="T26" i="268"/>
  <c r="T25" i="268"/>
  <c r="T24" i="268"/>
  <c r="T23" i="268"/>
  <c r="T22" i="268"/>
  <c r="T21" i="268"/>
  <c r="T20" i="268"/>
  <c r="T19" i="268"/>
  <c r="T18" i="268"/>
  <c r="T17" i="268"/>
  <c r="T16" i="268"/>
  <c r="T15" i="268"/>
  <c r="T14" i="268"/>
  <c r="T13" i="268"/>
  <c r="T12" i="268"/>
  <c r="T46" i="267"/>
  <c r="T45" i="267"/>
  <c r="T44" i="267"/>
  <c r="T43" i="267"/>
  <c r="T42" i="267"/>
  <c r="T41" i="267"/>
  <c r="T40" i="267"/>
  <c r="T39" i="267"/>
  <c r="T38" i="267"/>
  <c r="T37" i="267"/>
  <c r="T36" i="267"/>
  <c r="T35" i="267"/>
  <c r="T34" i="267"/>
  <c r="T33" i="267"/>
  <c r="T32" i="267"/>
  <c r="T31" i="267"/>
  <c r="T30" i="267"/>
  <c r="T29" i="267"/>
  <c r="T28" i="267"/>
  <c r="T27" i="267"/>
  <c r="T26" i="267"/>
  <c r="T25" i="267"/>
  <c r="T24" i="267"/>
  <c r="T23" i="267"/>
  <c r="T22" i="267"/>
  <c r="T21" i="267"/>
  <c r="T20" i="267"/>
  <c r="T19" i="267"/>
  <c r="T18" i="267"/>
  <c r="T17" i="267"/>
  <c r="T16" i="267"/>
  <c r="T15" i="267"/>
  <c r="T14" i="267"/>
  <c r="T13" i="267"/>
  <c r="T12" i="267"/>
  <c r="P46" i="268"/>
  <c r="P45" i="268"/>
  <c r="P44" i="268"/>
  <c r="P43" i="268"/>
  <c r="P42" i="268"/>
  <c r="P41" i="268"/>
  <c r="P40" i="268"/>
  <c r="P39" i="268"/>
  <c r="P38" i="268"/>
  <c r="P37" i="268"/>
  <c r="P36" i="268"/>
  <c r="P35" i="268"/>
  <c r="P34" i="268"/>
  <c r="P33" i="268"/>
  <c r="P32" i="268"/>
  <c r="P31" i="268"/>
  <c r="P30" i="268"/>
  <c r="P29" i="268"/>
  <c r="P28" i="268"/>
  <c r="P27" i="268"/>
  <c r="P26" i="268"/>
  <c r="P25" i="268"/>
  <c r="P24" i="268"/>
  <c r="P23" i="268"/>
  <c r="P22" i="268"/>
  <c r="P21" i="268"/>
  <c r="P20" i="268"/>
  <c r="P19" i="268"/>
  <c r="P18" i="268"/>
  <c r="P17" i="268"/>
  <c r="P16" i="268"/>
  <c r="P15" i="268"/>
  <c r="P14" i="268"/>
  <c r="P13" i="268"/>
  <c r="P12" i="268"/>
  <c r="P46" i="269"/>
  <c r="P45" i="269"/>
  <c r="P44" i="269"/>
  <c r="P43" i="269"/>
  <c r="P42" i="269"/>
  <c r="P41" i="269"/>
  <c r="P40" i="269"/>
  <c r="P39" i="269"/>
  <c r="P38" i="269"/>
  <c r="P37" i="269"/>
  <c r="P36" i="269"/>
  <c r="P35" i="269"/>
  <c r="P34" i="269"/>
  <c r="P33" i="269"/>
  <c r="P32" i="269"/>
  <c r="P31" i="269"/>
  <c r="P30" i="269"/>
  <c r="P29" i="269"/>
  <c r="P28" i="269"/>
  <c r="P27" i="269"/>
  <c r="P26" i="269"/>
  <c r="P25" i="269"/>
  <c r="P24" i="269"/>
  <c r="P23" i="269"/>
  <c r="P22" i="269"/>
  <c r="P21" i="269"/>
  <c r="P20" i="269"/>
  <c r="P19" i="269"/>
  <c r="P18" i="269"/>
  <c r="P17" i="269"/>
  <c r="P16" i="269"/>
  <c r="P15" i="269"/>
  <c r="P14" i="269"/>
  <c r="P13" i="269"/>
  <c r="P12" i="269"/>
  <c r="P46" i="267"/>
  <c r="P45" i="267"/>
  <c r="P44" i="267"/>
  <c r="P43" i="267"/>
  <c r="P42" i="267"/>
  <c r="P41" i="267"/>
  <c r="P40" i="267"/>
  <c r="P39" i="267"/>
  <c r="P38" i="267"/>
  <c r="P37" i="267"/>
  <c r="P36" i="267"/>
  <c r="P35" i="267"/>
  <c r="P34" i="267"/>
  <c r="P33" i="267"/>
  <c r="P32" i="267"/>
  <c r="P31" i="267"/>
  <c r="P30" i="267"/>
  <c r="P29" i="267"/>
  <c r="P28" i="267"/>
  <c r="P27" i="267"/>
  <c r="P26" i="267"/>
  <c r="P25" i="267"/>
  <c r="P24" i="267"/>
  <c r="P23" i="267"/>
  <c r="P22" i="267"/>
  <c r="P21" i="267"/>
  <c r="P20" i="267"/>
  <c r="P19" i="267"/>
  <c r="P18" i="267"/>
  <c r="P17" i="267"/>
  <c r="P16" i="267"/>
  <c r="P15" i="267"/>
  <c r="P14" i="267"/>
  <c r="P13" i="267"/>
  <c r="P12" i="267"/>
  <c r="L46" i="268"/>
  <c r="L45" i="268"/>
  <c r="L44" i="268"/>
  <c r="L43" i="268"/>
  <c r="L42" i="268"/>
  <c r="L41" i="268"/>
  <c r="L40" i="268"/>
  <c r="L39" i="268"/>
  <c r="L38" i="268"/>
  <c r="L37" i="268"/>
  <c r="L36" i="268"/>
  <c r="L35" i="268"/>
  <c r="L34" i="268"/>
  <c r="L33" i="268"/>
  <c r="L32" i="268"/>
  <c r="L31" i="268"/>
  <c r="L30" i="268"/>
  <c r="L29" i="268"/>
  <c r="L28" i="268"/>
  <c r="L27" i="268"/>
  <c r="L26" i="268"/>
  <c r="L25" i="268"/>
  <c r="L24" i="268"/>
  <c r="L23" i="268"/>
  <c r="L22" i="268"/>
  <c r="L21" i="268"/>
  <c r="L20" i="268"/>
  <c r="L19" i="268"/>
  <c r="L18" i="268"/>
  <c r="L17" i="268"/>
  <c r="L16" i="268"/>
  <c r="L15" i="268"/>
  <c r="L14" i="268"/>
  <c r="L13" i="268"/>
  <c r="L12" i="268"/>
  <c r="L46" i="269"/>
  <c r="L45" i="269"/>
  <c r="L44" i="269"/>
  <c r="L43" i="269"/>
  <c r="L42" i="269"/>
  <c r="L41" i="269"/>
  <c r="L40" i="269"/>
  <c r="L39" i="269"/>
  <c r="L38" i="269"/>
  <c r="L37" i="269"/>
  <c r="L36" i="269"/>
  <c r="L35" i="269"/>
  <c r="L34" i="269"/>
  <c r="L33" i="269"/>
  <c r="L32" i="269"/>
  <c r="L31" i="269"/>
  <c r="L30" i="269"/>
  <c r="L29" i="269"/>
  <c r="L28" i="269"/>
  <c r="L27" i="269"/>
  <c r="L26" i="269"/>
  <c r="L25" i="269"/>
  <c r="L24" i="269"/>
  <c r="L23" i="269"/>
  <c r="L22" i="269"/>
  <c r="L21" i="269"/>
  <c r="L20" i="269"/>
  <c r="L19" i="269"/>
  <c r="L18" i="269"/>
  <c r="L17" i="269"/>
  <c r="L16" i="269"/>
  <c r="L15" i="269"/>
  <c r="L14" i="269"/>
  <c r="L13" i="269"/>
  <c r="L12" i="269"/>
  <c r="L46" i="267"/>
  <c r="L45" i="267"/>
  <c r="L44" i="267"/>
  <c r="L43" i="267"/>
  <c r="L42" i="267"/>
  <c r="L41" i="267"/>
  <c r="L40" i="267"/>
  <c r="L39" i="267"/>
  <c r="L38" i="267"/>
  <c r="L37" i="267"/>
  <c r="L36" i="267"/>
  <c r="L35" i="267"/>
  <c r="L34" i="267"/>
  <c r="L33" i="267"/>
  <c r="L32" i="267"/>
  <c r="L31" i="267"/>
  <c r="L30" i="267"/>
  <c r="L29" i="267"/>
  <c r="L28" i="267"/>
  <c r="L27" i="267"/>
  <c r="L26" i="267"/>
  <c r="L25" i="267"/>
  <c r="L24" i="267"/>
  <c r="L23" i="267"/>
  <c r="L22" i="267"/>
  <c r="L21" i="267"/>
  <c r="L20" i="267"/>
  <c r="L19" i="267"/>
  <c r="L18" i="267"/>
  <c r="L17" i="267"/>
  <c r="L16" i="267"/>
  <c r="L15" i="267"/>
  <c r="L14" i="267"/>
  <c r="L13" i="267"/>
  <c r="L12" i="267"/>
  <c r="H46" i="268"/>
  <c r="H45" i="268"/>
  <c r="H44" i="268"/>
  <c r="H43" i="268"/>
  <c r="H42" i="268"/>
  <c r="H41" i="268"/>
  <c r="H40" i="268"/>
  <c r="H39" i="268"/>
  <c r="H38" i="268"/>
  <c r="H37" i="268"/>
  <c r="H36" i="268"/>
  <c r="H35" i="268"/>
  <c r="H34" i="268"/>
  <c r="H33" i="268"/>
  <c r="H32" i="268"/>
  <c r="H31" i="268"/>
  <c r="H30" i="268"/>
  <c r="H29" i="268"/>
  <c r="H28" i="268"/>
  <c r="H27" i="268"/>
  <c r="H26" i="268"/>
  <c r="H25" i="268"/>
  <c r="H24" i="268"/>
  <c r="H23" i="268"/>
  <c r="H22" i="268"/>
  <c r="H21" i="268"/>
  <c r="H20" i="268"/>
  <c r="H19" i="268"/>
  <c r="H18" i="268"/>
  <c r="H17" i="268"/>
  <c r="H16" i="268"/>
  <c r="H15" i="268"/>
  <c r="H14" i="268"/>
  <c r="H13" i="268"/>
  <c r="H12" i="268"/>
  <c r="H46" i="269"/>
  <c r="H45" i="269"/>
  <c r="H44" i="269"/>
  <c r="H43" i="269"/>
  <c r="H42" i="269"/>
  <c r="H41" i="269"/>
  <c r="H40" i="269"/>
  <c r="H39" i="269"/>
  <c r="H38" i="269"/>
  <c r="H37" i="269"/>
  <c r="H36" i="269"/>
  <c r="H35" i="269"/>
  <c r="H34" i="269"/>
  <c r="H33" i="269"/>
  <c r="H32" i="269"/>
  <c r="H31" i="269"/>
  <c r="H30" i="269"/>
  <c r="H29" i="269"/>
  <c r="H28" i="269"/>
  <c r="H27" i="269"/>
  <c r="H26" i="269"/>
  <c r="H25" i="269"/>
  <c r="H24" i="269"/>
  <c r="H23" i="269"/>
  <c r="H22" i="269"/>
  <c r="H21" i="269"/>
  <c r="H20" i="269"/>
  <c r="H19" i="269"/>
  <c r="H18" i="269"/>
  <c r="H17" i="269"/>
  <c r="H16" i="269"/>
  <c r="H15" i="269"/>
  <c r="H14" i="269"/>
  <c r="H13" i="269"/>
  <c r="H12" i="269"/>
  <c r="H46" i="267"/>
  <c r="H45" i="267"/>
  <c r="H44" i="267"/>
  <c r="H43" i="267"/>
  <c r="H42" i="267"/>
  <c r="H41" i="267"/>
  <c r="H40" i="267"/>
  <c r="H39" i="267"/>
  <c r="H38" i="267"/>
  <c r="H37" i="267"/>
  <c r="H36" i="267"/>
  <c r="H35" i="267"/>
  <c r="H34" i="267"/>
  <c r="H33" i="267"/>
  <c r="H32" i="267"/>
  <c r="H31" i="267"/>
  <c r="H30" i="267"/>
  <c r="H29" i="267"/>
  <c r="H28" i="267"/>
  <c r="H27" i="267"/>
  <c r="H26" i="267"/>
  <c r="H25" i="267"/>
  <c r="H24" i="267"/>
  <c r="H23" i="267"/>
  <c r="H22" i="267"/>
  <c r="H21" i="267"/>
  <c r="H20" i="267"/>
  <c r="H19" i="267"/>
  <c r="H18" i="267"/>
  <c r="H17" i="267"/>
  <c r="H16" i="267"/>
  <c r="H15" i="267"/>
  <c r="H14" i="267"/>
  <c r="H13" i="267"/>
  <c r="H12" i="267"/>
  <c r="D46" i="268"/>
  <c r="D45" i="268"/>
  <c r="D44" i="268"/>
  <c r="D43" i="268"/>
  <c r="D42" i="268"/>
  <c r="D41" i="268"/>
  <c r="D40" i="268"/>
  <c r="D39" i="268"/>
  <c r="D38" i="268"/>
  <c r="D37" i="268"/>
  <c r="D36" i="268"/>
  <c r="D35" i="268"/>
  <c r="D34" i="268"/>
  <c r="D33" i="268"/>
  <c r="D32" i="268"/>
  <c r="D31" i="268"/>
  <c r="D30" i="268"/>
  <c r="D29" i="268"/>
  <c r="D28" i="268"/>
  <c r="D27" i="268"/>
  <c r="D26" i="268"/>
  <c r="D25" i="268"/>
  <c r="D24" i="268"/>
  <c r="D23" i="268"/>
  <c r="D22" i="268"/>
  <c r="D21" i="268"/>
  <c r="D20" i="268"/>
  <c r="D19" i="268"/>
  <c r="D18" i="268"/>
  <c r="D17" i="268"/>
  <c r="D16" i="268"/>
  <c r="D15" i="268"/>
  <c r="D14" i="268"/>
  <c r="D13" i="268"/>
  <c r="D12" i="268"/>
  <c r="D46" i="269"/>
  <c r="D45" i="269"/>
  <c r="D44" i="269"/>
  <c r="D43" i="269"/>
  <c r="D42" i="269"/>
  <c r="D41" i="269"/>
  <c r="D40" i="269"/>
  <c r="D39" i="269"/>
  <c r="D38" i="269"/>
  <c r="D37" i="269"/>
  <c r="D36" i="269"/>
  <c r="D35" i="269"/>
  <c r="D34" i="269"/>
  <c r="D33" i="269"/>
  <c r="D32" i="269"/>
  <c r="D31" i="269"/>
  <c r="D30" i="269"/>
  <c r="D29" i="269"/>
  <c r="D28" i="269"/>
  <c r="D27" i="269"/>
  <c r="D26" i="269"/>
  <c r="D25" i="269"/>
  <c r="D24" i="269"/>
  <c r="D23" i="269"/>
  <c r="D22" i="269"/>
  <c r="D21" i="269"/>
  <c r="D20" i="269"/>
  <c r="D19" i="269"/>
  <c r="D18" i="269"/>
  <c r="D17" i="269"/>
  <c r="D16" i="269"/>
  <c r="D15" i="269"/>
  <c r="D14" i="269"/>
  <c r="D13" i="269"/>
  <c r="D12" i="269"/>
  <c r="D46" i="267"/>
  <c r="D45" i="267"/>
  <c r="D44" i="267"/>
  <c r="D43" i="267"/>
  <c r="D42" i="267"/>
  <c r="D41" i="267"/>
  <c r="D40" i="267"/>
  <c r="D39" i="267"/>
  <c r="D38" i="267"/>
  <c r="D37" i="267"/>
  <c r="D36" i="267"/>
  <c r="D35" i="267"/>
  <c r="D34" i="267"/>
  <c r="D33" i="267"/>
  <c r="D32" i="267"/>
  <c r="D31" i="267"/>
  <c r="D30" i="267"/>
  <c r="D29" i="267"/>
  <c r="D28" i="267"/>
  <c r="D27" i="267"/>
  <c r="D26" i="267"/>
  <c r="D25" i="267"/>
  <c r="D24" i="267"/>
  <c r="D23" i="267"/>
  <c r="D22" i="267"/>
  <c r="D21" i="267"/>
  <c r="D20" i="267"/>
  <c r="D19" i="267"/>
  <c r="D18" i="267"/>
  <c r="D17" i="267"/>
  <c r="D16" i="267"/>
  <c r="D15" i="267"/>
  <c r="D14" i="267"/>
  <c r="D13" i="267"/>
  <c r="D12" i="267"/>
  <c r="T46" i="266"/>
  <c r="T45" i="266"/>
  <c r="T44" i="266"/>
  <c r="T43" i="266"/>
  <c r="T42" i="266"/>
  <c r="T41" i="266"/>
  <c r="T40" i="266"/>
  <c r="T39" i="266"/>
  <c r="T38" i="266"/>
  <c r="T37" i="266"/>
  <c r="T36" i="266"/>
  <c r="T35" i="266"/>
  <c r="T34" i="266"/>
  <c r="T33" i="266"/>
  <c r="T32" i="266"/>
  <c r="T31" i="266"/>
  <c r="T30" i="266"/>
  <c r="T29" i="266"/>
  <c r="T28" i="266"/>
  <c r="T27" i="266"/>
  <c r="T26" i="266"/>
  <c r="T25" i="266"/>
  <c r="T24" i="266"/>
  <c r="T23" i="266"/>
  <c r="T22" i="266"/>
  <c r="T21" i="266"/>
  <c r="T20" i="266"/>
  <c r="T19" i="266"/>
  <c r="T18" i="266"/>
  <c r="T17" i="266"/>
  <c r="T16" i="266"/>
  <c r="T15" i="266"/>
  <c r="T14" i="266"/>
  <c r="T13" i="266"/>
  <c r="T12" i="266"/>
  <c r="P46" i="266"/>
  <c r="P45" i="266"/>
  <c r="P44" i="266"/>
  <c r="P43" i="266"/>
  <c r="P42" i="266"/>
  <c r="P41" i="266"/>
  <c r="P40" i="266"/>
  <c r="P39" i="266"/>
  <c r="P38" i="266"/>
  <c r="P37" i="266"/>
  <c r="P36" i="266"/>
  <c r="P35" i="266"/>
  <c r="P34" i="266"/>
  <c r="P33" i="266"/>
  <c r="P32" i="266"/>
  <c r="P31" i="266"/>
  <c r="P30" i="266"/>
  <c r="P29" i="266"/>
  <c r="P28" i="266"/>
  <c r="P27" i="266"/>
  <c r="P26" i="266"/>
  <c r="P25" i="266"/>
  <c r="P24" i="266"/>
  <c r="P23" i="266"/>
  <c r="P22" i="266"/>
  <c r="P21" i="266"/>
  <c r="P20" i="266"/>
  <c r="P19" i="266"/>
  <c r="P18" i="266"/>
  <c r="P17" i="266"/>
  <c r="P16" i="266"/>
  <c r="P15" i="266"/>
  <c r="P14" i="266"/>
  <c r="P13" i="266"/>
  <c r="P12" i="266"/>
  <c r="L46" i="266"/>
  <c r="L45" i="266"/>
  <c r="L44" i="266"/>
  <c r="L43" i="266"/>
  <c r="L42" i="266"/>
  <c r="L41" i="266"/>
  <c r="L40" i="266"/>
  <c r="L39" i="266"/>
  <c r="L38" i="266"/>
  <c r="L37" i="266"/>
  <c r="L36" i="266"/>
  <c r="L35" i="266"/>
  <c r="L34" i="266"/>
  <c r="L33" i="266"/>
  <c r="L32" i="266"/>
  <c r="L31" i="266"/>
  <c r="L30" i="266"/>
  <c r="L29" i="266"/>
  <c r="L28" i="266"/>
  <c r="L27" i="266"/>
  <c r="L26" i="266"/>
  <c r="L25" i="266"/>
  <c r="L24" i="266"/>
  <c r="L23" i="266"/>
  <c r="L22" i="266"/>
  <c r="L21" i="266"/>
  <c r="L20" i="266"/>
  <c r="L19" i="266"/>
  <c r="L18" i="266"/>
  <c r="L17" i="266"/>
  <c r="L16" i="266"/>
  <c r="L15" i="266"/>
  <c r="L14" i="266"/>
  <c r="L13" i="266"/>
  <c r="L12" i="266"/>
  <c r="H46" i="266"/>
  <c r="H45" i="266"/>
  <c r="H44" i="266"/>
  <c r="H43" i="266"/>
  <c r="H42" i="266"/>
  <c r="H41" i="266"/>
  <c r="H40" i="266"/>
  <c r="H39" i="266"/>
  <c r="H38" i="266"/>
  <c r="H37" i="266"/>
  <c r="H36" i="266"/>
  <c r="H35" i="266"/>
  <c r="H34" i="266"/>
  <c r="H33" i="266"/>
  <c r="H32" i="266"/>
  <c r="H31" i="266"/>
  <c r="H30" i="266"/>
  <c r="H29" i="266"/>
  <c r="H28" i="266"/>
  <c r="H27" i="266"/>
  <c r="H26" i="266"/>
  <c r="H25" i="266"/>
  <c r="H24" i="266"/>
  <c r="H23" i="266"/>
  <c r="H22" i="266"/>
  <c r="H21" i="266"/>
  <c r="H20" i="266"/>
  <c r="H19" i="266"/>
  <c r="H18" i="266"/>
  <c r="H17" i="266"/>
  <c r="H16" i="266"/>
  <c r="H15" i="266"/>
  <c r="H14" i="266"/>
  <c r="H13" i="266"/>
  <c r="H12" i="266"/>
  <c r="D13" i="266"/>
  <c r="D14" i="266"/>
  <c r="D15" i="266"/>
  <c r="D16" i="266"/>
  <c r="D17" i="266"/>
  <c r="D18" i="266"/>
  <c r="D19" i="266"/>
  <c r="D20" i="266"/>
  <c r="D21" i="266"/>
  <c r="D22" i="266"/>
  <c r="D23" i="266"/>
  <c r="D24" i="266"/>
  <c r="D25" i="266"/>
  <c r="D26" i="266"/>
  <c r="D27" i="266"/>
  <c r="D28" i="266"/>
  <c r="D29" i="266"/>
  <c r="D30" i="266"/>
  <c r="D31" i="266"/>
  <c r="D32" i="266"/>
  <c r="D33" i="266"/>
  <c r="D34" i="266"/>
  <c r="D35" i="266"/>
  <c r="D36" i="266"/>
  <c r="D37" i="266"/>
  <c r="D38" i="266"/>
  <c r="D39" i="266"/>
  <c r="D40" i="266"/>
  <c r="D41" i="266"/>
  <c r="D42" i="266"/>
  <c r="D43" i="266"/>
  <c r="D44" i="266"/>
  <c r="D45" i="266"/>
  <c r="D46" i="266"/>
  <c r="D12" i="266"/>
  <c r="O38" i="270" l="1"/>
  <c r="K38" i="270"/>
  <c r="G38" i="270"/>
  <c r="P12" i="270"/>
  <c r="P38" i="270" s="1"/>
  <c r="R12" i="270"/>
  <c r="R38" i="270" s="1"/>
  <c r="Q12" i="270"/>
  <c r="Q38" i="270" s="1"/>
  <c r="N12" i="270"/>
  <c r="N38" i="270" s="1"/>
  <c r="M12" i="270"/>
  <c r="M38" i="270" s="1"/>
  <c r="L12" i="270"/>
  <c r="L38" i="270" s="1"/>
  <c r="J12" i="270"/>
  <c r="J38" i="270" s="1"/>
  <c r="I12" i="270"/>
  <c r="I38" i="270" s="1"/>
  <c r="H12" i="270"/>
  <c r="H38" i="270" s="1"/>
  <c r="F12" i="270"/>
  <c r="F38" i="270" s="1"/>
  <c r="E12" i="270"/>
  <c r="E38" i="270" s="1"/>
  <c r="D12" i="270"/>
  <c r="D38" i="270" s="1"/>
  <c r="O1" i="263" l="1"/>
  <c r="N1" i="263"/>
  <c r="M1" i="263"/>
  <c r="B45" i="262"/>
  <c r="B44" i="262"/>
  <c r="B43" i="262"/>
  <c r="B42" i="262"/>
  <c r="B41" i="262"/>
  <c r="B40" i="262"/>
  <c r="B39" i="262"/>
  <c r="B38" i="262"/>
  <c r="B37" i="262"/>
  <c r="B36" i="262"/>
  <c r="B35" i="262"/>
  <c r="B34" i="262"/>
  <c r="B33" i="262"/>
  <c r="B32" i="262"/>
  <c r="B31" i="262"/>
  <c r="B30" i="262"/>
  <c r="B29" i="262"/>
  <c r="B28" i="262"/>
  <c r="B27" i="262"/>
  <c r="B26" i="262"/>
  <c r="B25" i="262"/>
  <c r="B24" i="262"/>
  <c r="B23" i="262"/>
  <c r="B22" i="262"/>
  <c r="B21" i="262"/>
  <c r="B20" i="262"/>
  <c r="B19" i="262"/>
  <c r="B18" i="262"/>
  <c r="B17" i="262"/>
  <c r="B16" i="262"/>
  <c r="B15" i="262"/>
  <c r="B14" i="262"/>
  <c r="B13" i="262"/>
  <c r="B12" i="262"/>
  <c r="B11" i="262"/>
  <c r="B9" i="262"/>
  <c r="C8" i="258" l="1"/>
  <c r="D8" i="258"/>
  <c r="E8" i="258"/>
  <c r="F8" i="258"/>
  <c r="G8" i="258"/>
  <c r="H8" i="258"/>
  <c r="I8" i="258"/>
  <c r="B34" i="258"/>
  <c r="B33" i="258"/>
  <c r="B32" i="258"/>
  <c r="B31" i="258"/>
  <c r="B30" i="258"/>
  <c r="B29" i="258"/>
  <c r="B28" i="258"/>
  <c r="B27" i="258"/>
  <c r="B26" i="258"/>
  <c r="B25" i="258"/>
  <c r="B24" i="258"/>
  <c r="B23" i="258"/>
  <c r="B22" i="258"/>
  <c r="B21" i="258"/>
  <c r="B20" i="258"/>
  <c r="B19" i="258"/>
  <c r="B18" i="258"/>
  <c r="B17" i="258"/>
  <c r="B16" i="258"/>
  <c r="B15" i="258"/>
  <c r="B14" i="258"/>
  <c r="B13" i="258"/>
  <c r="B12" i="258"/>
  <c r="B11" i="258"/>
  <c r="B10" i="258"/>
  <c r="B8" i="258" l="1"/>
  <c r="O1" i="258"/>
  <c r="N1" i="258"/>
  <c r="M1" i="258"/>
  <c r="L1" i="258"/>
  <c r="K1" i="258"/>
  <c r="J1" i="258"/>
  <c r="I49" i="238" l="1"/>
  <c r="B49" i="219" l="1"/>
</calcChain>
</file>

<file path=xl/sharedStrings.xml><?xml version="1.0" encoding="utf-8"?>
<sst xmlns="http://schemas.openxmlformats.org/spreadsheetml/2006/main" count="2706" uniqueCount="578">
  <si>
    <t>Aguascalientes</t>
  </si>
  <si>
    <t>Baja California</t>
  </si>
  <si>
    <t>Baja California Sur</t>
  </si>
  <si>
    <t>Campeche</t>
  </si>
  <si>
    <t>Coahuila</t>
  </si>
  <si>
    <t>Colima</t>
  </si>
  <si>
    <t>Chiapas</t>
  </si>
  <si>
    <t>Chihuahua</t>
  </si>
  <si>
    <t>Durango</t>
  </si>
  <si>
    <t>Guanajuato</t>
  </si>
  <si>
    <t>Guerrero</t>
  </si>
  <si>
    <t>Hidalgo</t>
  </si>
  <si>
    <t>Jalisco</t>
  </si>
  <si>
    <t>México Oriente</t>
  </si>
  <si>
    <t>México Poniente</t>
  </si>
  <si>
    <t xml:space="preserve">Michoacán </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</si>
  <si>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</si>
  <si>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</si>
  <si>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</si>
  <si>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</si>
  <si>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</si>
  <si>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</si>
  <si>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</si>
  <si>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</si>
  <si>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</si>
  <si>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</si>
  <si>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</si>
  <si>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</si>
  <si>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</si>
  <si>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</si>
  <si>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</si>
  <si>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</si>
  <si>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</si>
  <si>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 xml:space="preserve">   Subdelegación Norte</t>
  </si>
  <si>
    <t xml:space="preserve">   Subdelegación Sur</t>
  </si>
  <si>
    <t xml:space="preserve">   Ensenada</t>
  </si>
  <si>
    <t xml:space="preserve">   Mexicali</t>
  </si>
  <si>
    <t xml:space="preserve">   San Luis Río Colorado</t>
  </si>
  <si>
    <t xml:space="preserve">   Tecate </t>
  </si>
  <si>
    <t xml:space="preserve">   Tijuana</t>
  </si>
  <si>
    <t xml:space="preserve">   La Paz</t>
  </si>
  <si>
    <t xml:space="preserve">   Los Cabos</t>
  </si>
  <si>
    <t xml:space="preserve">   Campeche</t>
  </si>
  <si>
    <t xml:space="preserve">   Ciudad del Carmen</t>
  </si>
  <si>
    <t xml:space="preserve">   Ciudad Acuña</t>
  </si>
  <si>
    <t xml:space="preserve">   Monclova</t>
  </si>
  <si>
    <t xml:space="preserve">   Piedras Negras</t>
  </si>
  <si>
    <t xml:space="preserve">   Sabinas </t>
  </si>
  <si>
    <t xml:space="preserve">   Saltillo</t>
  </si>
  <si>
    <t xml:space="preserve">   Colima</t>
  </si>
  <si>
    <t xml:space="preserve">   Manzanillo</t>
  </si>
  <si>
    <t xml:space="preserve">   Tecomán</t>
  </si>
  <si>
    <t xml:space="preserve">   Tapachula</t>
  </si>
  <si>
    <t xml:space="preserve">   Tuxtla Gutierrez</t>
  </si>
  <si>
    <t xml:space="preserve">   Chihuahua</t>
  </si>
  <si>
    <t xml:space="preserve">   Cuauhtémoc</t>
  </si>
  <si>
    <t xml:space="preserve">   Delicias</t>
  </si>
  <si>
    <t xml:space="preserve">   Hidalgo del Parral</t>
  </si>
  <si>
    <t xml:space="preserve">   Juárez Dos </t>
  </si>
  <si>
    <t xml:space="preserve">   Juárez Uno </t>
  </si>
  <si>
    <t xml:space="preserve">   Nuevo Casas Grandes</t>
  </si>
  <si>
    <t xml:space="preserve">   Durango</t>
  </si>
  <si>
    <t xml:space="preserve">   Gómez Palacio</t>
  </si>
  <si>
    <t xml:space="preserve">   Celaya</t>
  </si>
  <si>
    <t xml:space="preserve">   Guanajuato</t>
  </si>
  <si>
    <t xml:space="preserve">   Irapuato</t>
  </si>
  <si>
    <t xml:space="preserve">   León</t>
  </si>
  <si>
    <t xml:space="preserve">   Salamanca</t>
  </si>
  <si>
    <t xml:space="preserve">   Acapulco</t>
  </si>
  <si>
    <t xml:space="preserve">   Chilpancingo</t>
  </si>
  <si>
    <t xml:space="preserve">   Zihuatanejo</t>
  </si>
  <si>
    <t xml:space="preserve">   Iguala de la Independencia</t>
  </si>
  <si>
    <t xml:space="preserve">   Ciudad Sahagún </t>
  </si>
  <si>
    <t xml:space="preserve">   Pachuca</t>
  </si>
  <si>
    <t xml:space="preserve">   Tula de Allende</t>
  </si>
  <si>
    <t xml:space="preserve">   Tulancingo</t>
  </si>
  <si>
    <t xml:space="preserve">   Ciudad Guzmán </t>
  </si>
  <si>
    <t xml:space="preserve">   Ocotlán</t>
  </si>
  <si>
    <t xml:space="preserve">   Puerto Vallarta</t>
  </si>
  <si>
    <t xml:space="preserve">   Subdelegación "A" Juárez</t>
  </si>
  <si>
    <t xml:space="preserve">   Subdelegación "B" Hidalgo</t>
  </si>
  <si>
    <t xml:space="preserve">   Subdelegación "C" Libertad Reforma</t>
  </si>
  <si>
    <t xml:space="preserve">   Tepatitlán de Morelos</t>
  </si>
  <si>
    <t xml:space="preserve">   Ecatepec</t>
  </si>
  <si>
    <t xml:space="preserve">   Los Reyes-La Paz</t>
  </si>
  <si>
    <t xml:space="preserve">   Tlalnepantla</t>
  </si>
  <si>
    <t xml:space="preserve">   Naucalpán-Lomas Verdes</t>
  </si>
  <si>
    <t xml:space="preserve">   Toluca</t>
  </si>
  <si>
    <t xml:space="preserve">   Lázaro Cárdenas</t>
  </si>
  <si>
    <t xml:space="preserve">   Morelia</t>
  </si>
  <si>
    <t xml:space="preserve">   Uruapan del Progreso</t>
  </si>
  <si>
    <t xml:space="preserve">   Zamora de Hidalgo</t>
  </si>
  <si>
    <t xml:space="preserve">   Zitácuaro</t>
  </si>
  <si>
    <t xml:space="preserve">   Cuautla de Morelos</t>
  </si>
  <si>
    <t xml:space="preserve">   Cuernavaca</t>
  </si>
  <si>
    <t xml:space="preserve">   Zacatepec</t>
  </si>
  <si>
    <t xml:space="preserve">   Tepic</t>
  </si>
  <si>
    <t xml:space="preserve">   Apodaca</t>
  </si>
  <si>
    <t xml:space="preserve">   Montemorelos</t>
  </si>
  <si>
    <t xml:space="preserve">   Subdelegación 2 Noreste HFC</t>
  </si>
  <si>
    <t xml:space="preserve">   Subdelegación 3 Suroeste C. Monterrey</t>
  </si>
  <si>
    <t xml:space="preserve">   Oaxaca </t>
  </si>
  <si>
    <t xml:space="preserve">   Salina Cruz</t>
  </si>
  <si>
    <t xml:space="preserve">   San Juan Bautista Tuxtepec</t>
  </si>
  <si>
    <t xml:space="preserve">   Santa María Huatulco</t>
  </si>
  <si>
    <t xml:space="preserve">   Izúcar de Matamoros</t>
  </si>
  <si>
    <t xml:space="preserve">   Puebla Norte</t>
  </si>
  <si>
    <t xml:space="preserve">   Puebla Sur</t>
  </si>
  <si>
    <t xml:space="preserve">   Tehuacán </t>
  </si>
  <si>
    <t xml:space="preserve">   Teziutlán </t>
  </si>
  <si>
    <t xml:space="preserve">   Querétaro</t>
  </si>
  <si>
    <t xml:space="preserve">   San Juan del Río</t>
  </si>
  <si>
    <t xml:space="preserve">   Cancún  </t>
  </si>
  <si>
    <t xml:space="preserve">   Chetumal </t>
  </si>
  <si>
    <t xml:space="preserve">   Playa del Carmen</t>
  </si>
  <si>
    <t xml:space="preserve">   Ciudad Valles</t>
  </si>
  <si>
    <t xml:space="preserve">   Matehuala</t>
  </si>
  <si>
    <t xml:space="preserve">   San Luis Potosí Oriente</t>
  </si>
  <si>
    <t xml:space="preserve">   San Luis Potosí Poniente</t>
  </si>
  <si>
    <t xml:space="preserve">   Culiacán</t>
  </si>
  <si>
    <t xml:space="preserve">   Guasave</t>
  </si>
  <si>
    <t xml:space="preserve">   Los Mochis</t>
  </si>
  <si>
    <t xml:space="preserve">   Mazatlán</t>
  </si>
  <si>
    <t xml:space="preserve">   Agua Prieta</t>
  </si>
  <si>
    <t xml:space="preserve">   Caborca</t>
  </si>
  <si>
    <t xml:space="preserve">   Ciudad Obregón</t>
  </si>
  <si>
    <t xml:space="preserve">   Guaymas</t>
  </si>
  <si>
    <t xml:space="preserve">   Hermosillo</t>
  </si>
  <si>
    <t xml:space="preserve">   Nacozari de García</t>
  </si>
  <si>
    <t xml:space="preserve">   Navojoa</t>
  </si>
  <si>
    <t xml:space="preserve">   Nogales</t>
  </si>
  <si>
    <t xml:space="preserve">   Cárdenas </t>
  </si>
  <si>
    <t xml:space="preserve">   Villahermosa</t>
  </si>
  <si>
    <t xml:space="preserve">   Ciudad Mante</t>
  </si>
  <si>
    <t xml:space="preserve">   Ciudad Victoria</t>
  </si>
  <si>
    <t xml:space="preserve">   Matamoros </t>
  </si>
  <si>
    <t xml:space="preserve">   Reynosa</t>
  </si>
  <si>
    <t xml:space="preserve">   Tampico</t>
  </si>
  <si>
    <t xml:space="preserve">   Tlaxcala</t>
  </si>
  <si>
    <t xml:space="preserve">   Jalapa</t>
  </si>
  <si>
    <t xml:space="preserve">   Lerdo de Tejada</t>
  </si>
  <si>
    <t xml:space="preserve">   Martínez de la Torre</t>
  </si>
  <si>
    <t xml:space="preserve">   Poza Rica</t>
  </si>
  <si>
    <t xml:space="preserve">   Veracruz</t>
  </si>
  <si>
    <t xml:space="preserve">   Coatzacoalcos</t>
  </si>
  <si>
    <t xml:space="preserve">   Córdoba</t>
  </si>
  <si>
    <t xml:space="preserve">   Cosamaloapan del Carpio</t>
  </si>
  <si>
    <t xml:space="preserve">   Orizaba</t>
  </si>
  <si>
    <t xml:space="preserve">   Mérida Norte</t>
  </si>
  <si>
    <t xml:space="preserve">   Mérida Sur</t>
  </si>
  <si>
    <t xml:space="preserve">   Fresnillo</t>
  </si>
  <si>
    <t xml:space="preserve">   Zacatecas</t>
  </si>
  <si>
    <t xml:space="preserve">   Torreón</t>
  </si>
  <si>
    <t xml:space="preserve">     Subdelegación Centro</t>
  </si>
  <si>
    <t xml:space="preserve">     Subdelegación Guerrero</t>
  </si>
  <si>
    <t xml:space="preserve">     Subdelegación Magdalena de las Salinas</t>
  </si>
  <si>
    <t xml:space="preserve">     Subdelegación Polanco</t>
  </si>
  <si>
    <t xml:space="preserve">     Subdelegación Santa María la Ribera</t>
  </si>
  <si>
    <t xml:space="preserve">     Subdelegación Churubusco</t>
  </si>
  <si>
    <t xml:space="preserve">     Subdelegación Del Valle</t>
  </si>
  <si>
    <t xml:space="preserve">     Subdelegación Piedad Narvarte</t>
  </si>
  <si>
    <t xml:space="preserve">     Subdelegación San Ángel</t>
  </si>
  <si>
    <t xml:space="preserve">     Subdelegación Santa Anita</t>
  </si>
  <si>
    <t>Conclusión</t>
  </si>
  <si>
    <t>2a Parte</t>
  </si>
  <si>
    <t>3a Parte</t>
  </si>
  <si>
    <t xml:space="preserve">   Nuevo Laredo </t>
  </si>
  <si>
    <t>15 - 19</t>
  </si>
  <si>
    <t>20 - 24</t>
  </si>
  <si>
    <t>25 - 29</t>
  </si>
  <si>
    <t>30 - 34</t>
  </si>
  <si>
    <t>35 - 39</t>
  </si>
  <si>
    <t>40 - 44</t>
  </si>
  <si>
    <t>45 - 49</t>
  </si>
  <si>
    <t>50 - 54</t>
  </si>
  <si>
    <t>55 - 59</t>
  </si>
  <si>
    <t>60 - 64</t>
  </si>
  <si>
    <t>65 - 69</t>
  </si>
  <si>
    <t>70 - 74</t>
  </si>
  <si>
    <t>1a. Parte</t>
  </si>
  <si>
    <t xml:space="preserve">2a. Parte </t>
  </si>
  <si>
    <t xml:space="preserve">   Subdelegación 1 Noroeste V. Verde</t>
  </si>
  <si>
    <t>Fuente: Dirección de Incorporación y Recaudación</t>
  </si>
  <si>
    <t>Hombres</t>
  </si>
  <si>
    <t>Mujeres</t>
  </si>
  <si>
    <t>Total</t>
  </si>
  <si>
    <t>Delegaciones</t>
  </si>
  <si>
    <t xml:space="preserve">   Subdelegación 4 Sureste Nuevo Rep.</t>
  </si>
  <si>
    <t>Edad</t>
  </si>
  <si>
    <t>Menores de 15 años</t>
  </si>
  <si>
    <t>75 y más</t>
  </si>
  <si>
    <t>Fuente: Dirección de Incorporación y Recaudación, DIR.</t>
  </si>
  <si>
    <t>Regresar</t>
  </si>
  <si>
    <t>Glosario</t>
  </si>
  <si>
    <t>Hombres y mujeres</t>
  </si>
  <si>
    <t>(*) Cifras al 31 de diciembre de cada año.</t>
  </si>
  <si>
    <t xml:space="preserve">Delegaciones </t>
  </si>
  <si>
    <t xml:space="preserve">Total </t>
  </si>
  <si>
    <t>W-2</t>
  </si>
  <si>
    <t>W-3</t>
  </si>
  <si>
    <t>W-4</t>
  </si>
  <si>
    <t>W-5</t>
  </si>
  <si>
    <t>W-6</t>
  </si>
  <si>
    <t>W-7</t>
  </si>
  <si>
    <t>W-8</t>
  </si>
  <si>
    <t>W-9</t>
  </si>
  <si>
    <t>W-10</t>
  </si>
  <si>
    <t>W-11</t>
  </si>
  <si>
    <t>W-12</t>
  </si>
  <si>
    <t>Nacional</t>
  </si>
  <si>
    <t xml:space="preserve">Coahuila </t>
  </si>
  <si>
    <t xml:space="preserve">México Oriente    </t>
  </si>
  <si>
    <t xml:space="preserve">México Poniente </t>
  </si>
  <si>
    <t>Michoacán</t>
  </si>
  <si>
    <t>Fuente : Dirección de Incorporación y Recaudación, DIR.</t>
  </si>
  <si>
    <t>W-13</t>
  </si>
  <si>
    <t>W-14</t>
  </si>
  <si>
    <t>W-15</t>
  </si>
  <si>
    <t>W-16</t>
  </si>
  <si>
    <t>W-17</t>
  </si>
  <si>
    <t>W-18</t>
  </si>
  <si>
    <t>W-19</t>
  </si>
  <si>
    <t>W-20</t>
  </si>
  <si>
    <t>W-21</t>
  </si>
  <si>
    <t>W-22</t>
  </si>
  <si>
    <t>W-23</t>
  </si>
  <si>
    <t>W-24</t>
  </si>
  <si>
    <t>W-25</t>
  </si>
  <si>
    <t>Cuadro No. I.1.1</t>
  </si>
  <si>
    <t>I.1.3</t>
  </si>
  <si>
    <t>Cuadro No. I.2.1</t>
  </si>
  <si>
    <t xml:space="preserve">Rama de seguro </t>
  </si>
  <si>
    <t>Servicios Sociales y Comunales</t>
  </si>
  <si>
    <t>Servicios para empresas, personas y el hogar</t>
  </si>
  <si>
    <t>Transportes y Comunicaciones</t>
  </si>
  <si>
    <t>Comercio</t>
  </si>
  <si>
    <t xml:space="preserve">Industria eléctrica, captación y suministro de agua potable </t>
  </si>
  <si>
    <t>Construcción</t>
  </si>
  <si>
    <t>Industrias de Transformación</t>
  </si>
  <si>
    <t xml:space="preserve">Industrias Extractivas </t>
  </si>
  <si>
    <t>Agricultura, ganadería, silvicultura, pesca y caza</t>
  </si>
  <si>
    <t>44. Trabajadores Independientes</t>
  </si>
  <si>
    <t xml:space="preserve">42. Trabajadores al servicio de los gobiernos de los estados (prestaciones en especie EM, RT, IV y RCV) </t>
  </si>
  <si>
    <t>38. Trabajadores al servicio de los gobiernos de los estados (prestaciones en especie EM y RT)</t>
  </si>
  <si>
    <t>36. Trabajadores al servicio de los gobiernos de los estados (prestaciones en especie EM)</t>
  </si>
  <si>
    <t>35. Patrones personas físicas</t>
  </si>
  <si>
    <t>34. Trabajadores domésticos</t>
  </si>
  <si>
    <t xml:space="preserve">17 Reversión de cuotas por subrogación de servicios </t>
  </si>
  <si>
    <t>10 Trabajadores permanentes y eventuales de la ciudad</t>
  </si>
  <si>
    <t>44
Trabajadores Independientes</t>
  </si>
  <si>
    <t>34
Trabajadores domésticos</t>
  </si>
  <si>
    <t xml:space="preserve">17
Reversión de cuotas por subrogación de servicios </t>
  </si>
  <si>
    <t>10
Trabajadores permanentes y eventuales de la ciudad</t>
  </si>
  <si>
    <t>Modalidad de aseguramiento</t>
  </si>
  <si>
    <t xml:space="preserve">43. Incorporación voluntaria del campo al régimen obligatorio  </t>
  </si>
  <si>
    <t>30.  Productores de caña de azúcar</t>
  </si>
  <si>
    <t xml:space="preserve">14 Trabajadores estacionales del campo cañero </t>
  </si>
  <si>
    <t>13 Trabajadores del campo</t>
  </si>
  <si>
    <t>30 
 Productores de caña de azúcar</t>
  </si>
  <si>
    <t>Cuadro No. I.1.3</t>
  </si>
  <si>
    <t>Cuadro No. I.1.2</t>
  </si>
  <si>
    <t>(1) Incluye a los asegurados trabajadores permanentes y eventuales de los ámbitos urbano y del campo.</t>
  </si>
  <si>
    <t xml:space="preserve">(1) En la serie de asegurados trabajadores eventuales del sector de la construcción se incluye a los asegurados trabajadores de la división de actividad de la construcción, tipo de trabajador eventual (modalidades 10.2, 10.3, 13.2, 13.4, 14.4 y 17.2). </t>
  </si>
  <si>
    <r>
      <t>(1)</t>
    </r>
    <r>
      <rPr>
        <vertAlign val="superscript"/>
        <sz val="8"/>
        <rFont val="Verdana"/>
        <family val="2"/>
      </rPr>
      <t xml:space="preserve"> </t>
    </r>
    <r>
      <rPr>
        <sz val="8"/>
        <rFont val="Verdana"/>
        <family val="2"/>
      </rPr>
      <t>Agrupa las modalidades 10.2, 10.3, 13.2, 13.4, 14  y  17.2.</t>
    </r>
  </si>
  <si>
    <r>
      <t>(1)</t>
    </r>
    <r>
      <rPr>
        <vertAlign val="superscript"/>
        <sz val="8"/>
        <rFont val="Verdana"/>
        <family val="2"/>
      </rPr>
      <t xml:space="preserve"> </t>
    </r>
    <r>
      <rPr>
        <sz val="8"/>
        <rFont val="Verdana"/>
        <family val="2"/>
      </rPr>
      <t>Agrupa las modalidades 10.1, 17.1, 34, 35, 36, 38, 42 y 44.</t>
    </r>
  </si>
  <si>
    <r>
      <t>(1)</t>
    </r>
    <r>
      <rPr>
        <vertAlign val="superscript"/>
        <sz val="8"/>
        <rFont val="Verdana"/>
        <family val="2"/>
      </rPr>
      <t xml:space="preserve"> </t>
    </r>
    <r>
      <rPr>
        <sz val="8"/>
        <rFont val="Verdana"/>
        <family val="2"/>
      </rPr>
      <t>Agrupa las modalidades 13.1, 30 y 43.</t>
    </r>
  </si>
  <si>
    <r>
      <t>(1)</t>
    </r>
    <r>
      <rPr>
        <vertAlign val="superscript"/>
        <sz val="8"/>
        <rFont val="Verdana"/>
        <family val="2"/>
      </rPr>
      <t xml:space="preserve"> </t>
    </r>
    <r>
      <rPr>
        <sz val="8"/>
        <rFont val="Verdana"/>
        <family val="2"/>
      </rPr>
      <t>Agrupa las modalidades 10.2, 10.3 y 17.2.</t>
    </r>
  </si>
  <si>
    <r>
      <t>(1)</t>
    </r>
    <r>
      <rPr>
        <vertAlign val="superscript"/>
        <sz val="8"/>
        <rFont val="Verdana"/>
        <family val="2"/>
      </rPr>
      <t xml:space="preserve"> </t>
    </r>
    <r>
      <rPr>
        <sz val="8"/>
        <rFont val="Verdana"/>
        <family val="2"/>
      </rPr>
      <t>Agrupa las modalidades 13.2, 13.4 y 14.</t>
    </r>
  </si>
  <si>
    <t>Notas al pie:</t>
  </si>
  <si>
    <t>GLOSARIO DE TÉRMINOS*</t>
  </si>
  <si>
    <t>CAPITÚLO I  ASEGURADOS</t>
  </si>
  <si>
    <t>13
 Trabajadores permanentes y eventuales  del campo</t>
  </si>
  <si>
    <t>14
 Trabajadores eventuales del campo cañero</t>
  </si>
  <si>
    <t>35 
Patrones personas físicas con trabajadores a su servicio</t>
  </si>
  <si>
    <t>SRT: Seguro de Riesgos de Trabajo, SEM: Seguro de Enfermedades y Maternidad, SIV: Seguro de Invalidez y Vida, SRCV: Seguro de Retiro, Cesantía en Edad Avanzada y Vejez y SGPS: Seguro de Guarderías y Prestaciones Sociales (SGPS).</t>
  </si>
  <si>
    <t>TPU: Empleos permanentes urbanos, TPC: Empleos permanentes del campo, TEU: Empleos eventuales urbanos y TEC: Empleos eventuales del campo.</t>
  </si>
  <si>
    <t>Asegurados asociados a un empleo por subdelegación 2007-2011 (*).</t>
  </si>
  <si>
    <t>Asegurados asociados a un empleo</t>
  </si>
  <si>
    <t>Asegurados asociados a un empleo permanente</t>
  </si>
  <si>
    <t>Asegurados asociados a un empleo eventual urbano</t>
  </si>
  <si>
    <t>Asegurados asociados a un empleo eventual del campo</t>
  </si>
  <si>
    <t>Glosario de términos</t>
  </si>
  <si>
    <t>(*) Cifras al 31 de diciembre de 2018.</t>
  </si>
  <si>
    <t>Asegurados asociados a un empleo por sector de actividad  económica y delegación, 2018 (*).</t>
  </si>
  <si>
    <t>Asegurados asociados a un empleo eventual del sector de la construcción, por delegación, 1997-2018 (*)(1).</t>
  </si>
  <si>
    <t>Asegurados asociados a un empleo eventual por delegación, 1997 - 2018 (*)(1).</t>
  </si>
  <si>
    <t>Asegurados asociados a un empleo permanente del campo por delegación, 1997 - 2018 (*)(1).</t>
  </si>
  <si>
    <t>Asegurados asociados a un empleo eventual urbanos por delegación, 1997 - 2018 (*)(1).</t>
  </si>
  <si>
    <t>Asegurados asociados a un empleo eventual del campo por delegación, 1997 - 2018 (*)(1).</t>
  </si>
  <si>
    <t>Tipo de régimen</t>
  </si>
  <si>
    <t>Asegurados asociados a un empleo por subdelegación 2012-2015 (*).</t>
  </si>
  <si>
    <t>Asegurados asociados a un empleo por subdelegación 2016-2018 (*).</t>
  </si>
  <si>
    <t>Cuadro No. I.3.1</t>
  </si>
  <si>
    <t>Asegurados por tipo de régimen, rama de seguro y delegación, 2018 (*).</t>
  </si>
  <si>
    <t>I.2.3</t>
  </si>
  <si>
    <t>Cuadro No. I.2.2</t>
  </si>
  <si>
    <t>Cuadro No. I.2.3</t>
  </si>
  <si>
    <t>Cuadro No. I.2.C</t>
  </si>
  <si>
    <t>Cuadro No. I.1.C</t>
  </si>
  <si>
    <t>I.3.3</t>
  </si>
  <si>
    <t>I.3.C</t>
  </si>
  <si>
    <t>I.1.C</t>
  </si>
  <si>
    <t>Cuadro No. I.3.2</t>
  </si>
  <si>
    <t>Cuadro No. I.3.3</t>
  </si>
  <si>
    <t>Cuadro No. I.3.C</t>
  </si>
  <si>
    <t>Asegurados por tipo de régimen, rama de seguro y delegación, 2018.</t>
  </si>
  <si>
    <t>Asegurados asociados a un empleo por sector de actividad  económica y delegación, 2018.</t>
  </si>
  <si>
    <t>Cuadro No. I.8.1</t>
  </si>
  <si>
    <t>Cuadro No. I.8.C</t>
  </si>
  <si>
    <t>Asegurados asociados a un empleo eventual del sector de la construcción, por delegación, 1997-2018.</t>
  </si>
  <si>
    <t>Cuadro No. I.9.1</t>
  </si>
  <si>
    <t>Cuadro No. I.10.1</t>
  </si>
  <si>
    <t>Asegurados asociados a un empleo permanente del campo por delegación, 1997 - 2018.</t>
  </si>
  <si>
    <t>Cuadro No. I.11.1</t>
  </si>
  <si>
    <t>Asegurados asociados a un empleo eventual por delegación, 1997 - 2018.</t>
  </si>
  <si>
    <t>Cuadro No. I.12.1</t>
  </si>
  <si>
    <t>Cuadro No. I.13.1</t>
  </si>
  <si>
    <t>Asegurados asociados a un empleo eventual del campo por delegación, 1997 - 2018.</t>
  </si>
  <si>
    <t>Cuadro No. I.10.C</t>
  </si>
  <si>
    <t>Cuadro No. I.11.C</t>
  </si>
  <si>
    <t>Cuadro  No. I.14.C</t>
  </si>
  <si>
    <t>Cuadro  No. I.15.1</t>
  </si>
  <si>
    <r>
      <rPr>
        <b/>
        <sz val="10"/>
        <color rgb="FF632523"/>
        <rFont val="Montserrat Medium"/>
      </rPr>
      <t xml:space="preserve">Asegurados o cotizantes </t>
    </r>
    <r>
      <rPr>
        <b/>
        <vertAlign val="superscript"/>
        <sz val="10"/>
        <color rgb="FF632523"/>
        <rFont val="Montserrat Medium"/>
      </rPr>
      <t>1</t>
    </r>
    <r>
      <rPr>
        <b/>
        <sz val="10"/>
        <color rgb="FF632523"/>
        <rFont val="Montserrat Medium"/>
      </rPr>
      <t>:</t>
    </r>
    <r>
      <rPr>
        <b/>
        <sz val="10"/>
        <color rgb="FF000000"/>
        <rFont val="Montserrat Medium"/>
      </rPr>
      <t xml:space="preserve"> </t>
    </r>
    <r>
      <rPr>
        <sz val="10"/>
        <color rgb="FF000000"/>
        <rFont val="Montserrat Medium"/>
      </rPr>
      <t>Se refiere a las personas que están aseguradas en el IMSS de manera directa como titulares. Incluye todas las modalidades de aseguramiento, tanto las relacionadas con un empleo, como afiliaciones sin un empleo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r>
      <rPr>
        <vertAlign val="superscript"/>
        <sz val="10"/>
        <color rgb="FF000000"/>
        <rFont val="Montserrat Medium"/>
      </rPr>
      <t>.</t>
    </r>
  </si>
  <si>
    <r>
      <rPr>
        <b/>
        <sz val="10"/>
        <color rgb="FF632523"/>
        <rFont val="Montserrat Medium"/>
      </rPr>
      <t xml:space="preserve">Asegurados asociados a un empleo (empleos asegurados o puestos de trabajo afiliados) </t>
    </r>
    <r>
      <rPr>
        <b/>
        <vertAlign val="superscript"/>
        <sz val="10"/>
        <color rgb="FF632523"/>
        <rFont val="Montserrat Medium"/>
      </rPr>
      <t>2</t>
    </r>
    <r>
      <rPr>
        <b/>
        <sz val="10"/>
        <color rgb="FF632523"/>
        <rFont val="Montserrat Medium"/>
      </rPr>
      <t xml:space="preserve"> :</t>
    </r>
    <r>
      <rPr>
        <b/>
        <sz val="10"/>
        <color rgb="FF000000"/>
        <rFont val="Montserrat Medium"/>
      </rPr>
      <t xml:space="preserve"> </t>
    </r>
    <r>
      <rPr>
        <sz val="10"/>
        <color rgb="FF000000"/>
        <rFont val="Montserrat Medium"/>
      </rPr>
      <t>Se refiere a los trabajadores en las modalidades 10, 13, 14, 17, 30, 34, 35, 43, 44, 36, 38 y 42. Debido a que un mismo trabajador puede registrarse en el Instituto con más de un empleo en más de una empresa, la cifra de empleo asegurado o puestos de trabajo afiliados en el IMSS contabiliza a estos afiliados tantas veces como número de puestos mantengan. La descripción de las modalidades de aseguramiento en el IMSS con un empleo asociado se detalla en el apartado de asegurados por modalidad y tipo de afiliación.</t>
    </r>
  </si>
  <si>
    <r>
      <rPr>
        <b/>
        <sz val="10"/>
        <color rgb="FF632523"/>
        <rFont val="Montserrat Medium"/>
      </rPr>
      <t>Asegurados en la modalidad 33 (seguro de salud para la familia):</t>
    </r>
    <r>
      <rPr>
        <sz val="10"/>
        <color rgb="FF000000"/>
        <rFont val="Montserrat Medium"/>
      </rPr>
      <t xml:space="preserve"> Se refiere a las personas que voluntariamente contratan las prestaciones en especie del Seguro de Enfermedades y Maternidad (SEM) para sí mismas y para sus familiares pagando anualmente una cuota según su edad. Incluye también a aquellos trabajadores mexicanos que se encuentran laborando en el extranjero y que celebraron un convenio en forma individual o colectiva, a fin de proteger a sus familiares residentes en el territorio nacional y a ellos mismos cuando se ubican en éste, cubriendo íntegramente la prima establecida por rango de edad. El seguro de salud para la familia (SSFAM) ofrece cobertura a todas las familias que celebran un convenio con el IMSS para el otorgamiento de las prestaciones en especie del SEM. Artículo 240 de la Ley del Seguro Social.</t>
    </r>
  </si>
  <si>
    <r>
      <rPr>
        <b/>
        <sz val="10"/>
        <color rgb="FF632523"/>
        <rFont val="Montserrat Medium"/>
      </rPr>
      <t>Asegurados en la modalidad 40 (seguro de continuación voluntaria en el régimen obligatorio):</t>
    </r>
    <r>
      <rPr>
        <b/>
        <sz val="10"/>
        <color rgb="FF000000"/>
        <rFont val="Montserrat Medium"/>
      </rPr>
      <t xml:space="preserve"> </t>
    </r>
    <r>
      <rPr>
        <sz val="10"/>
        <color rgb="FF000000"/>
        <rFont val="Montserrat Medium"/>
      </rPr>
      <t>Se refiere a las personas aseguradas que han dejado de estar sujetos al Régimen Obligatorio y reingresan por cuenta propia a éste, con lo cual se les reconoce el tiempo cubierto por sus cotizaciones anteriores. La Continuación Voluntaria cubre las prestaciones en especie de los Seguros de Invalidez y Vida (SIV) y de Retiro, Cesantía en Edad Avanzada y Vejez (SRCV). Artículo 218 de la Ley del Seguro Social.</t>
    </r>
  </si>
  <si>
    <r>
      <t xml:space="preserve">1 </t>
    </r>
    <r>
      <rPr>
        <sz val="8"/>
        <rFont val="Montserrat Medium"/>
      </rPr>
      <t>Se refiere al derecho a recibir una prestación en dinero que se otorgará al asegurado en caso de una enfermedad laboral o no laboral que lo incapacite para el trabajo.</t>
    </r>
  </si>
  <si>
    <r>
      <t xml:space="preserve">2 </t>
    </r>
    <r>
      <rPr>
        <sz val="8"/>
        <rFont val="Montserrat Medium"/>
      </rPr>
      <t>Seguro para estudiantes y familiares de los trabajadores del IMSS y de la Comisión Federal de Electricidad.</t>
    </r>
  </si>
  <si>
    <r>
      <t xml:space="preserve">3 </t>
    </r>
    <r>
      <rPr>
        <sz val="8"/>
        <rFont val="Montserrat Medium"/>
      </rPr>
      <t>En las tres modalidades los asegurados son trabajadores al servicio de la administración pública estatal o municipal; la diferencia entre las tres modalidades se relaciona con el tipo de seguros a los cuales se tiene derecho.</t>
    </r>
  </si>
  <si>
    <r>
      <t xml:space="preserve">4 </t>
    </r>
    <r>
      <rPr>
        <sz val="8"/>
        <rFont val="Montserrat Medium"/>
      </rPr>
      <t>Sólo tienen la cobertura de retiro y vejez, más no la de cesantía.</t>
    </r>
  </si>
  <si>
    <r>
      <rPr>
        <b/>
        <sz val="10"/>
        <color rgb="FF632523"/>
        <rFont val="Montserrat Medium"/>
      </rPr>
      <t xml:space="preserve">Asegurados por modalidad y tipo de afiliación: </t>
    </r>
    <r>
      <rPr>
        <sz val="10"/>
        <rFont val="Montserrat Medium"/>
      </rPr>
      <t>Con base en la modalidad de aseguramiento registrada en el IMSS es posible distinguir entre asociados a un empleo (o empleo asegurado o puestos de trabajo afiliados) y asegurados sin un empleo asociado, y entre empleo permanente y eventual, así como urbano y del campo:</t>
    </r>
  </si>
  <si>
    <r>
      <rPr>
        <b/>
        <sz val="10"/>
        <color rgb="FF632523"/>
        <rFont val="Montserrat Medium"/>
      </rPr>
      <t>Asegurados en empleos permanentes y eventuales:</t>
    </r>
    <r>
      <rPr>
        <sz val="10"/>
        <color rgb="FF632523"/>
        <rFont val="Montserrat Medium"/>
      </rPr>
      <t xml:space="preserve"> </t>
    </r>
    <r>
      <rPr>
        <sz val="10"/>
        <rFont val="Montserrat Medium"/>
      </rPr>
      <t>La Ley del Seguro Social (LSS) contempla la afiliación en empleos permanentes y eventuales, y en ambos casos, las condiciones de entero y pago de las cuotas al IMSS son las mismas. La única diferencia radica en que los afiliados en empleos clasificados como eventuales requieren de un mayor tiempo previo de aseguramiento para el pago de subsidio en caso de enfermedad (LSS, artículos 96 y 97). Asegurado en empleo permanente es aquél asociado a puestos de trabajo por tiempo indeterminado en los términos de la Ley Federal del Trabajo (artículo 5 A, fracción VI); asegurado en empleo eventual es aquél asociado a un puesto de trabajo para obra determinada o por tiempo determinado en los términos de la Ley Federal del Trabajo (LSS, artículo 5 A, fracción VII).</t>
    </r>
  </si>
  <si>
    <r>
      <rPr>
        <b/>
        <sz val="10"/>
        <color rgb="FF632523"/>
        <rFont val="Montserrat Medium"/>
      </rPr>
      <t>Asegurados sin un empleo asociado (o cotizantes sin un empleo asociado):</t>
    </r>
    <r>
      <rPr>
        <sz val="10"/>
        <color rgb="FF632523"/>
        <rFont val="Montserrat Medium"/>
      </rPr>
      <t xml:space="preserve"> </t>
    </r>
    <r>
      <rPr>
        <sz val="10"/>
        <color indexed="8"/>
        <rFont val="Montserrat Medium"/>
      </rPr>
      <t>Se refiere a los asegurados en las modalidades 32 (seguro facultativo, familiares de personal del IMSS y de la CFE), 33 (seguro de salud para la familia), y 40 (continuación voluntaria al régimen obligatorio).</t>
    </r>
  </si>
  <si>
    <r>
      <rPr>
        <b/>
        <sz val="10"/>
        <color rgb="FF632523"/>
        <rFont val="Montserrat Medium"/>
      </rPr>
      <t>Rango salarial en veces la UMA:</t>
    </r>
    <r>
      <rPr>
        <b/>
        <sz val="10"/>
        <rFont val="Montserrat Medium"/>
      </rPr>
      <t xml:space="preserve"> </t>
    </r>
    <r>
      <rPr>
        <sz val="10"/>
        <rFont val="Montserrat Medium"/>
      </rPr>
      <t>Se refiere al rango salarial, en número de veces la Unidad de Medida y Actualización (UMA) . El valor de la UMA, se puede consultar en la página del Servicio de Administración Tributaria en la liga  http://www.sat.gob.mx/informacion_fiscal/tablas_indicadores/Paginas/valor_UMA.aspx.</t>
    </r>
  </si>
  <si>
    <t xml:space="preserve">Para las modalidades 30 (productores de caña de azúcar), 35 (patrones personas físicas con trabajadores a su servicio), 43 (incorporación voluntaria del campo al régimen obligatorio) y 44 (trabajadores independientes), el salario diario registrado en los sistemas del IMSS no refleja el ingreso real que percibe el asegurado por su empleo, sino a un salario de referencia (pactado por convenio) e igual a un salario mínimo de la Ciudad de México. (ver definición de Asegurados asociados a un empleo por convenio (con salario de referencia igual al mínimo)
Nota a considerar:
Si se desea agrupar el total nacional por rango salarial en veces el salario mínimo, las afiliaciones voluntarias se contabilizan en el rango salarial U1. 
</t>
  </si>
  <si>
    <r>
      <rPr>
        <b/>
        <sz val="10"/>
        <color rgb="FF632523"/>
        <rFont val="Montserrat Medium"/>
      </rPr>
      <t>Sector económico:</t>
    </r>
    <r>
      <rPr>
        <b/>
        <sz val="10"/>
        <rFont val="Montserrat Medium"/>
      </rPr>
      <t xml:space="preserve"> </t>
    </r>
    <r>
      <rPr>
        <sz val="10"/>
        <rFont val="Montserrat Medium"/>
      </rPr>
      <t xml:space="preserve">Es la clasificación de la actividad económica de los patrones afiliados al IMSS, de acuerdo con el artículo 196 del Reglamento de la Ley del Seguro Social en Materia de Afiliación, Clasificación de Empresas, Recaudación y Fiscalización. Este reglamento se puede consultar en: http://www.imss.gob.mx/sites/all/statics/pdf/reglamentos/4046.pdf. </t>
    </r>
  </si>
  <si>
    <r>
      <t>[*]</t>
    </r>
    <r>
      <rPr>
        <sz val="9"/>
        <rFont val="Montserrat Medium"/>
      </rPr>
      <t xml:space="preserve"> Para mayor información consultar en la siguiente liga: http://www.imss.gob.mx/conoce-al-imss/cubos</t>
    </r>
  </si>
  <si>
    <r>
      <t>[1]</t>
    </r>
    <r>
      <rPr>
        <sz val="9"/>
        <rFont val="Montserrat Medium"/>
      </rPr>
      <t xml:space="preserve"> A menos que se indique lo contrario, la cifra de asegurados del IMSS refiere a la afiliación al cierre del periodo. </t>
    </r>
  </si>
  <si>
    <r>
      <t>[2]</t>
    </r>
    <r>
      <rPr>
        <sz val="9"/>
        <rFont val="Montserrat Medium"/>
      </rPr>
      <t xml:space="preserve"> A menos que se indique lo contrario, la cifra de asegurados asociados a un empleo refiere a la afiliación de puestos de trabajo vigentes a cierre del periodo.</t>
    </r>
  </si>
  <si>
    <t>Ciudad de México</t>
  </si>
  <si>
    <t>Ciudad de México Norte</t>
  </si>
  <si>
    <t xml:space="preserve">Suma </t>
  </si>
  <si>
    <t>Suma</t>
  </si>
  <si>
    <t>(*) Cifras a diciembre de 2018, considerando una UMA de 80.60 pesos.</t>
  </si>
  <si>
    <t xml:space="preserve">W-1 (2) </t>
  </si>
  <si>
    <t xml:space="preserve">Ciudad de México Sur </t>
  </si>
  <si>
    <t>(1) En las tres modalidades los asegurados son trabajadores al servicio de la administración pública estatal o municipal; la diferencia entre las tres modalidades se relaciona con el tipo de seguros a los cuales se tiene derecho.</t>
  </si>
  <si>
    <t>36 (1)
 Trabajadores al servicio de gobiernos estatales, municipales y organismos descentralizados</t>
  </si>
  <si>
    <t>38 (1)
Trabajadores al servicio de las administraciones pública federal, entidades federativas y municipios</t>
  </si>
  <si>
    <t>42 (1)
Trabajadores al servicio de las administraciones pública federal, entidades federativas y municipios</t>
  </si>
  <si>
    <t xml:space="preserve">43
 Incorporación voluntaria del campo al régimen obligatorio  </t>
  </si>
  <si>
    <r>
      <rPr>
        <b/>
        <sz val="10"/>
        <color rgb="FF632523"/>
        <rFont val="Montserrat Medium"/>
      </rPr>
      <t>Asegurados por modalidad y tipo de régimen:</t>
    </r>
    <r>
      <rPr>
        <sz val="10"/>
        <color rgb="FF632523"/>
        <rFont val="Montserrat Medium"/>
      </rPr>
      <t xml:space="preserve"> </t>
    </r>
    <r>
      <rPr>
        <sz val="10"/>
        <rFont val="Montserrat Medium"/>
      </rPr>
      <t>Con base en la modalidad de aseguramiento registrada en el IMSS se cuenta con diferente esquema de prestaciones en los seguros ofrecidos por el IMSS, lo que permite distinguir a los asegurados en: Riesgos de Trabajo (SRT); Enfermedades y Maternidad (SEM); Invalidez y Vida (SIV); Retiro, Cesantía en Edad Avanzada y Vejez (SRCV), y Guarderías y Prestaciones Sociales (SGPS). Lo mismo sucede con el derecho a subsidio en dinero del SEM y del SRT.</t>
    </r>
  </si>
  <si>
    <r>
      <rPr>
        <b/>
        <sz val="10"/>
        <color rgb="FF632523"/>
        <rFont val="Montserrat Medium"/>
      </rPr>
      <t>Rangos de edad:</t>
    </r>
    <r>
      <rPr>
        <sz val="10"/>
        <color rgb="FF632523"/>
        <rFont val="Montserrat Medium"/>
      </rPr>
      <t xml:space="preserve"> </t>
    </r>
    <r>
      <rPr>
        <sz val="10"/>
        <color rgb="FF000000"/>
        <rFont val="Montserrat Medium"/>
      </rPr>
      <t xml:space="preserve">Se refiere al rango de edad asociado al asegurado o derechohabiente adscrito. Para los asegurados la clasificación es: </t>
    </r>
  </si>
  <si>
    <r>
      <t xml:space="preserve">1 </t>
    </r>
    <r>
      <rPr>
        <sz val="8"/>
        <rFont val="Montserrat Medium"/>
      </rPr>
      <t xml:space="preserve"> Refiere a todos aquellos trabajadores cuyo patrón celebre con el Instituto un Convenio de reversión de cuotas por subrogación de servicios médicos. Artículo 12, fracciones I y II de la Ley del Seguro Social.</t>
    </r>
  </si>
  <si>
    <r>
      <t xml:space="preserve">2 </t>
    </r>
    <r>
      <rPr>
        <sz val="8"/>
        <rFont val="Montserrat Medium"/>
      </rPr>
      <t>Las modalidades 36, 38 y 42 refieren a trabajadores al servicio de la administración pública estatal o municipal, la diferencia se relaciona con el tipo de seguros a los cuales tienen derecho. Artículo 13, fracción V de la Ley del Seguro Social.</t>
    </r>
  </si>
  <si>
    <r>
      <t xml:space="preserve">3 </t>
    </r>
    <r>
      <rPr>
        <sz val="8"/>
        <rFont val="Montserrat Medium"/>
      </rPr>
      <t>La modalidad 32 incluye la afiliación del seguro facultativo (estudiantes), así como familiares de personal del IMSS y de la Comisión Federal de Electricidad (CFE). Alrededor del 98% de la afiliación en la modalidad 32 refiere a estudiantes. Artículo 250 A de la Ley del Seguro Social.</t>
    </r>
  </si>
  <si>
    <r>
      <rPr>
        <b/>
        <sz val="10"/>
        <color rgb="FF632523"/>
        <rFont val="Montserrat Medium"/>
      </rPr>
      <t>Asegurados asociados a un empleo por convenio (con salario de referencia igual al mínimo):</t>
    </r>
    <r>
      <rPr>
        <sz val="10"/>
        <color rgb="FF000000"/>
        <rFont val="Montserrat Medium"/>
      </rPr>
      <t xml:space="preserve"> Se refiere al aseguramiento voluntario por convenio en las modalidades 30 (productores de caña de azúcar), 35 (patrones personas físicas con trabajadores a su servicio), 43 (incorporación voluntaria del campo al régimen obligatorio) y 44 (trabajadores independientes). En estos casos el salario diario registrado en los sistemas del IMSS no refleja el ingreso real que percibe el asegurado por su empleo, sino a un salario de referencia (pactado por convenio) e igual a un salario mínimo</t>
    </r>
    <r>
      <rPr>
        <sz val="10"/>
        <color rgb="FF000000"/>
        <rFont val="Montserrat Medium"/>
      </rPr>
      <t>. Estas afiliaciones voluntarias se contabilizan en el rango salarial W1 (U1) (definiciones de Rango salarial (grupos W) y Rango salarial en veces la UMA).</t>
    </r>
  </si>
  <si>
    <r>
      <rPr>
        <b/>
        <sz val="10"/>
        <color rgb="FF632523"/>
        <rFont val="Montserrat Medium"/>
      </rPr>
      <t xml:space="preserve">Asegurados en la modalidad 32: </t>
    </r>
    <r>
      <rPr>
        <sz val="10"/>
        <color rgb="FF000000"/>
        <rFont val="Montserrat Medium"/>
      </rPr>
      <t xml:space="preserve">Se refiere a la afiliación en el seguro facultativo, incluye estudiantes y familiares del personal del IMSS y de la Comisión Federal de Electricidad (CFE). El aseguramiento en esta modalidad cubre las prestaciones en especie del Seguro de Enfermedades y Maternidad (SEM), y es el Gobierno Federal quien absorbe en su totalidad el monto de las cuotas, las que se determinan tomando como base el monto del salario mínimo vigente en la Ciudad de México. Artículo 250 A de la Ley del Seguro Social </t>
    </r>
    <r>
      <rPr>
        <vertAlign val="superscript"/>
        <sz val="10"/>
        <color rgb="FF000000"/>
        <rFont val="Montserrat Medium"/>
      </rPr>
      <t>3</t>
    </r>
    <r>
      <rPr>
        <b/>
        <sz val="10"/>
        <color rgb="FF000000"/>
        <rFont val="Montserrat Medium"/>
      </rPr>
      <t>.</t>
    </r>
  </si>
  <si>
    <r>
      <t xml:space="preserve">[3]  </t>
    </r>
    <r>
      <rPr>
        <sz val="9"/>
        <rFont val="Montserrat Medium"/>
      </rPr>
      <t>Mediante el Decreto por el que se incorporan al régimen obligatorio del Seguro Social, por lo que corresponde a las prestaciones en especie del seguro de enfermedades y maternidad, a las personas que cursen estudios de los tipos medio superior y superior en instituciones educativas del Estado y que no cuenten con la misma o similar protección por parte del propio Instituto o cualquier otra institución de seguridad social, publicado en el Diario Oficial de la Federación el 14 de septiembre de 1998.</t>
    </r>
  </si>
  <si>
    <r>
      <rPr>
        <b/>
        <sz val="10"/>
        <color rgb="FF632523"/>
        <rFont val="Montserrat Medium"/>
      </rPr>
      <t>Delegación:</t>
    </r>
    <r>
      <rPr>
        <b/>
        <sz val="10"/>
        <color rgb="FF000000"/>
        <rFont val="Montserrat Medium"/>
      </rPr>
      <t xml:space="preserve"> </t>
    </r>
    <r>
      <rPr>
        <sz val="10"/>
        <color rgb="FF000000"/>
        <rFont val="Montserrat Medium"/>
      </rPr>
      <t>Se refiere a la delegación de adscripción operativa del IMSS. Se contabilizan un total de 35 delegaciones. La circunscripción territorial de cada delegación se puede consultar en el Reglamento de Organización Interna del Instituto Mexicano del Seguro Social en la sección tercera (artículo 155), publicado en el DOF el 23 de agosto de 2012 y cuya versión electrónica está disponible en http://www.imss.gob.mx/sites/all/statics/pdf/reglamentos/RIIMSS.pdf</t>
    </r>
    <r>
      <rPr>
        <sz val="10"/>
        <color rgb="FF000000"/>
        <rFont val="Montserrat Medium"/>
      </rPr>
      <t>. En las cifras relativas a asegurados, la delegación de adscripción refiere a la ubicación del patrón.</t>
    </r>
  </si>
  <si>
    <t>Distribución de los asegurados asociados a un empleo por rango de edad y delegación. 2018 (*)(1).</t>
  </si>
  <si>
    <r>
      <rPr>
        <b/>
        <sz val="10"/>
        <color rgb="FF632523"/>
        <rFont val="Montserrat Medium"/>
      </rPr>
      <t>Asegurados en el régimen voluntario:</t>
    </r>
    <r>
      <rPr>
        <sz val="7"/>
        <color rgb="FF1F497D"/>
        <rFont val="Montserrat Medium"/>
      </rPr>
      <t xml:space="preserve"> </t>
    </r>
    <r>
      <rPr>
        <sz val="10"/>
        <color rgb="FF000000"/>
        <rFont val="Montserrat Medium"/>
      </rPr>
      <t>Incluye las modalidades de aseguramiento 44, 34, 43 y 35 (artículo 13 fracciones I, II, III y IV de la LSS); 36, 38 y 42 (artículo 13, fracción V de la LSS); 32 del seguro facultativo y para familiares de trabajadores IMSS y CFE; 33 del seguro de salud para la familia, (artículos 240 a 245 de la LSS), y 40 de continuación voluntaria en el régimen obligatorio (artículos 218 a 221 de la LSS). La descripción de las modalidades de aseguramiento en el IMSS se detalla en el apartado de asegurados por modalidad y tipo de afiliación.</t>
    </r>
  </si>
  <si>
    <r>
      <rPr>
        <b/>
        <sz val="10"/>
        <color rgb="FF632523"/>
        <rFont val="Montserrat Medium"/>
      </rPr>
      <t>Asegurados en el régimen obligatorio:</t>
    </r>
    <r>
      <rPr>
        <sz val="10"/>
        <color rgb="FF000000"/>
        <rFont val="Montserrat Medium"/>
      </rPr>
      <t xml:space="preserve"> Incluye las modalidades de aseguramiento 10, 13, 14 y 17(artículo 12 de la Ley del Seguro Social –LSS-); así como la modalidad 30 (artículo 13 de la LSS), en virtud de que, en los convenios de incorporación, los cañeros han manifestado su decisión de permanecer en el régimen obligatorio (artículo séptimo transitorio de la ley de 1995)</t>
    </r>
    <r>
      <rPr>
        <vertAlign val="superscript"/>
        <sz val="10"/>
        <color rgb="FF000000"/>
        <rFont val="Montserrat Medium"/>
      </rPr>
      <t>[4]</t>
    </r>
    <r>
      <rPr>
        <sz val="10"/>
        <color rgb="FF000000"/>
        <rFont val="Montserrat Medium"/>
      </rPr>
      <t>. La descripción de las modalidades de aseguramiento en el IMSS se detalla en el apartado de asegurados por modalidad y tipo de afiliación. El esquema de prestaciones del RO comprende todos los seguros ofrecidos por el IMSS de: i) Riesgos de Trabajo (SRT); ii) Enfermedades y Maternidad (SEM); iii) Invalidez y Vida (SIV); iv) Retiro, Cesantía en Edad Avanzada y Vejez (SRCV)</t>
    </r>
    <r>
      <rPr>
        <vertAlign val="superscript"/>
        <sz val="10"/>
        <color rgb="FF000000"/>
        <rFont val="Montserrat Medium"/>
      </rPr>
      <t>[5]</t>
    </r>
    <r>
      <rPr>
        <sz val="10"/>
        <color rgb="FF000000"/>
        <rFont val="Montserrat Medium"/>
      </rPr>
      <t xml:space="preserve">, y v) Guarderías y Prestaciones Sociales (SGPS). </t>
    </r>
  </si>
  <si>
    <r>
      <rPr>
        <vertAlign val="superscript"/>
        <sz val="9"/>
        <rFont val="Montserrat Medium"/>
      </rPr>
      <t xml:space="preserve">[4] </t>
    </r>
    <r>
      <rPr>
        <sz val="9"/>
        <rFont val="Montserrat Medium"/>
      </rPr>
      <t>Esta modalidad aunque contabilizada en el régimen ordinario no cuenta con la prestación de SGPS.</t>
    </r>
  </si>
  <si>
    <r>
      <rPr>
        <vertAlign val="superscript"/>
        <sz val="9"/>
        <rFont val="Montserrat Medium"/>
      </rPr>
      <t>[5]</t>
    </r>
    <r>
      <rPr>
        <sz val="9"/>
        <rFont val="Montserrat Medium"/>
      </rPr>
      <t xml:space="preserve"> Con la Ley del Seguro Social que entró en vigor en julio de 1997, el SRCV ya no es administrado por el Instituto, sino que opera a través de las cuentas individuales de ahorro de los trabajadores, con una garantía de pensión mínima por parte del Gobierno Federal.</t>
    </r>
  </si>
  <si>
    <t>Cuadro  No. I.14.1</t>
  </si>
  <si>
    <t>Asegurados asociados a un empleo permanente por delegación, 1997 - 2018.</t>
  </si>
  <si>
    <t>Asegurados asociados a un empleo por subdelegación 2016-2018.</t>
  </si>
  <si>
    <t>Asegurados asociados a un empleo por subdelegación 2012-2015.</t>
  </si>
  <si>
    <t>Asegurados asociados a un empleo por subdelegación 2007-2011.</t>
  </si>
  <si>
    <t>Cuadro  No. I.15.C</t>
  </si>
  <si>
    <t>Asegurados asociados a un empleo por rango de edad y delegación. 2018 (*)(1).</t>
  </si>
  <si>
    <t>Asegurados asociados a un empleo por rango de edad y delegación. Hombres, Mujeres y Total, 2018.</t>
  </si>
  <si>
    <t>Asegurados asociados a un empleo  por rango salarial en veces la UMA y delegación, 2018.</t>
  </si>
  <si>
    <t>(1) Se incluyen a los puestos en aseguramiento voluntario asociados a un salario mínimo, modalidades 30, 35, 43 y 44.</t>
  </si>
  <si>
    <t xml:space="preserve">W-1 (1) </t>
  </si>
  <si>
    <t>Asegurados asociados a un empleo por rango salarial en veces la UMA y delegación, 2018 (*).</t>
  </si>
  <si>
    <t>Rango salarial en veces la UMA</t>
  </si>
  <si>
    <t xml:space="preserve">Rango de tamaño de patrón </t>
  </si>
  <si>
    <t>Entre 2 y 5 asegurados</t>
  </si>
  <si>
    <t>Entre 6 y 50 asegurados</t>
  </si>
  <si>
    <t>Entre 51 y 250 asegurados</t>
  </si>
  <si>
    <t>Entre 251 y 500 asegurados</t>
  </si>
  <si>
    <t>Entre 501 y 1000 asegurados</t>
  </si>
  <si>
    <t>Más de 1000 asegurados</t>
  </si>
  <si>
    <t xml:space="preserve">(2) Incluye a los puestos en aseguramiento voluntario asociados a un salario mínimo, modalidades 30, 35, 43 y 44. </t>
  </si>
  <si>
    <t xml:space="preserve">(1) Incluye a los puestos en aseguramiento que no tienen asociado un rango de tamaño de empresa. </t>
  </si>
  <si>
    <t>Asegurados sin un empleo asociado</t>
  </si>
  <si>
    <t>Asegurados por modalidad de aseguramiento y delegación, 2018 (*).</t>
  </si>
  <si>
    <t>40
Continuación Voluntaria (3)</t>
  </si>
  <si>
    <t>33
Seguro de salud 
para la familia (2)</t>
  </si>
  <si>
    <t>32
Seguro 
facultativo (1)</t>
  </si>
  <si>
    <t>(1) incluye estudiantes y familiares del personal del IMSS y de la Comisión Federal de Electricidad (CFE).</t>
  </si>
  <si>
    <t>(2) Refiere a las personas que voluntariamente contratan las prestaciones en especie del Seguro de Enfermedades y Maternidad (SEM) para sí mismas y para sus familiares pagando anualmente una cuota según su edad. Incluye también a aquellos trabajadores mexicanos que se encuentran laborando en el extranjero.</t>
  </si>
  <si>
    <t>(3) Refiere a las personas aseguradas que han dejado de estar sujetos al Régimen Obligatorio y reingresan por cuenta propia a éste, con lo cual se les reconoce el tiempo cubierto por sus cotizaciones anteriores.</t>
  </si>
  <si>
    <t>Asegurados por modalidad de aseguramiento y delegación, 2018.</t>
  </si>
  <si>
    <t>Asegurados asociados a un empleo  por rango salarial en veces el salario mínimo y delegación, 2018.</t>
  </si>
  <si>
    <t>Cuadro No. I.20</t>
  </si>
  <si>
    <t>Asegurados asociados a un empleo por rango salarial en veces el salario mínimo y delegación, 2018 (*).</t>
  </si>
  <si>
    <t xml:space="preserve">     Zacatecas</t>
  </si>
  <si>
    <t xml:space="preserve">     Yucatán</t>
  </si>
  <si>
    <t xml:space="preserve">     Veracruz Sur</t>
  </si>
  <si>
    <t xml:space="preserve">     Veracruz Norte</t>
  </si>
  <si>
    <t xml:space="preserve">     Tlaxcala</t>
  </si>
  <si>
    <t xml:space="preserve">     Tamaulipas</t>
  </si>
  <si>
    <t xml:space="preserve">     Tabasco</t>
  </si>
  <si>
    <t xml:space="preserve">     Sonora</t>
  </si>
  <si>
    <t xml:space="preserve">     Sinaloa</t>
  </si>
  <si>
    <t xml:space="preserve">     San Luis Potosí</t>
  </si>
  <si>
    <t xml:space="preserve">     Quintana Roo</t>
  </si>
  <si>
    <t xml:space="preserve">     Querétaro</t>
  </si>
  <si>
    <t xml:space="preserve">     Puebla</t>
  </si>
  <si>
    <t xml:space="preserve">     Oaxaca</t>
  </si>
  <si>
    <t xml:space="preserve">     Nuevo León</t>
  </si>
  <si>
    <t xml:space="preserve">     Nayarit</t>
  </si>
  <si>
    <t xml:space="preserve">     Morelos</t>
  </si>
  <si>
    <t xml:space="preserve">     Michoacán</t>
  </si>
  <si>
    <t xml:space="preserve">     México Poniente   </t>
  </si>
  <si>
    <t xml:space="preserve">     México Oriente    </t>
  </si>
  <si>
    <t xml:space="preserve">     Jalisco</t>
  </si>
  <si>
    <t xml:space="preserve">     Hidalgo</t>
  </si>
  <si>
    <t xml:space="preserve">     Guerrero</t>
  </si>
  <si>
    <t xml:space="preserve">     Guanajuato</t>
  </si>
  <si>
    <t xml:space="preserve">     Durango</t>
  </si>
  <si>
    <t xml:space="preserve">     Chihuahua</t>
  </si>
  <si>
    <t xml:space="preserve">     Chiapas</t>
  </si>
  <si>
    <t xml:space="preserve">     Colima</t>
  </si>
  <si>
    <t xml:space="preserve">     Coahuila </t>
  </si>
  <si>
    <t xml:space="preserve">     Campeche</t>
  </si>
  <si>
    <t xml:space="preserve">     Baja California Sur</t>
  </si>
  <si>
    <t xml:space="preserve">     Baja California</t>
  </si>
  <si>
    <t xml:space="preserve">     Aguascalientes</t>
  </si>
  <si>
    <t>Separaciones</t>
  </si>
  <si>
    <t>Contrataciones</t>
  </si>
  <si>
    <t>Cuadro  No. I.19.C</t>
  </si>
  <si>
    <t>Cuadro  No. I.19.1</t>
  </si>
  <si>
    <t>Nota.- Se refiere a las modalidades de aseguramiento 10, 13, 14, 17, 30, 34, 35, 36, 38, 42, 43  y 44. No aplica a asegurados asociados a las modalidades de aseguramiento 32 (seguro facultativo), 33 (seguro de salud para la familia) y 40 (continuación voluntaria al régimen obligatorio).</t>
  </si>
  <si>
    <t>A los asegurados en las modalidades 32 (seguro facultativo), 33 (seguro de salud para la familia) y 40 (continuación voluntaria al régimen obligatorio) no se les asocia un rango salarial, ya que estas afiliaciones refieren a personas sin un empleo (asegurados sin un empleo asociado).</t>
  </si>
  <si>
    <t>De la misma manera, para las modalidades 30 (productores de caña de azúcar), 35 (patrones personas físicas con trabajadores a su servicio), 43 (incorporación voluntaria del campo al régimen obligatorio) y 44 (trabajadores independientes), el salario diario registrado en los sistemas del IMSS no refleja el ingreso real que percibe el asegurado por su empleo, sino a un salario de referencia (pactado por convenio) e igual a un salario mínimo de la Ciudad de México. (ver definición de Asegurados asociados a un empleo por convenio (con salario de referencia igual al mínimo)</t>
  </si>
  <si>
    <t>Nota a considerar:</t>
  </si>
  <si>
    <t xml:space="preserve">Si se desea agrupar el total nacional por rango salarial en veces el salario mínimo, las afiliaciones voluntarias se contabilizan en el rango salarial W1 </t>
  </si>
  <si>
    <t>Grupo</t>
  </si>
  <si>
    <t>Rango de edad</t>
  </si>
  <si>
    <t xml:space="preserve">Hombres </t>
  </si>
  <si>
    <t xml:space="preserve">Mujeres </t>
  </si>
  <si>
    <t>E1</t>
  </si>
  <si>
    <t>E2</t>
  </si>
  <si>
    <t>E3</t>
  </si>
  <si>
    <t>E4</t>
  </si>
  <si>
    <t>E5</t>
  </si>
  <si>
    <t>E6</t>
  </si>
  <si>
    <t>E7</t>
  </si>
  <si>
    <t>E8</t>
  </si>
  <si>
    <t>E9</t>
  </si>
  <si>
    <t>E10</t>
  </si>
  <si>
    <t>E11</t>
  </si>
  <si>
    <t>E12</t>
  </si>
  <si>
    <t>E13</t>
  </si>
  <si>
    <t>E14</t>
  </si>
  <si>
    <t>Menor a 15 años.</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</si>
  <si>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</si>
  <si>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</si>
  <si>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</si>
  <si>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</si>
  <si>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</si>
  <si>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</si>
  <si>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</si>
  <si>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</si>
  <si>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</si>
  <si>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</si>
  <si>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</si>
  <si>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 74 años.</t>
  </si>
  <si>
    <t>De 75 ó más años</t>
  </si>
  <si>
    <t>Asegurados asociados a un empleo por sexo y rango de edad, 2011 - 2018.</t>
  </si>
  <si>
    <t>Asegurados asociados a un empleo por sexo y rango de edad, 2015 - 2018 (*).</t>
  </si>
  <si>
    <t>I.2.C</t>
  </si>
  <si>
    <r>
      <rPr>
        <b/>
        <sz val="10"/>
        <color theme="5" tint="-0.499984740745262"/>
        <rFont val="Montserrat Medium"/>
      </rPr>
      <t>Rango salarial (grupos W):</t>
    </r>
    <r>
      <rPr>
        <sz val="10"/>
        <color theme="5" tint="-0.499984740745262"/>
        <rFont val="Montserrat Medium"/>
      </rPr>
      <t xml:space="preserve"> </t>
    </r>
    <r>
      <rPr>
        <sz val="10"/>
        <rFont val="Montserrat Medium"/>
      </rPr>
      <t>Se refiere al rango salarial, en número de veces el salario mínimo</t>
    </r>
    <r>
      <rPr>
        <sz val="11"/>
        <rFont val="Montserrat Medium"/>
      </rPr>
      <t xml:space="preserve"> </t>
    </r>
    <r>
      <rPr>
        <sz val="10"/>
        <rFont val="Montserrat Medium"/>
      </rPr>
      <t>de la Ciudad de México</t>
    </r>
    <r>
      <rPr>
        <vertAlign val="superscript"/>
        <sz val="10"/>
        <rFont val="Montserrat Medium"/>
      </rPr>
      <t xml:space="preserve"> </t>
    </r>
    <r>
      <rPr>
        <strike/>
        <vertAlign val="superscript"/>
        <sz val="10"/>
        <rFont val="Montserrat Medium"/>
      </rPr>
      <t>[1]</t>
    </r>
    <r>
      <rPr>
        <sz val="10"/>
        <rFont val="Montserrat Medium"/>
      </rPr>
      <t xml:space="preserve">. La tabla de salarios mínimos generales y profesionales por áreas geográficas publicada por la Comisión de Salarios Mínimos (CONASAMI) se puede consultar en la liga http://www.conasami.gob.mx/t_sal_mini_prof.html. El rango W1 incluye a los asegurados con ingreso de hasta 1 salario mínimo, W2 de más de 1 y hasta 2 veces el salario mínimo, y así sucesivamente. </t>
    </r>
  </si>
  <si>
    <r>
      <rPr>
        <b/>
        <sz val="10"/>
        <color theme="5" tint="-0.499984740745262"/>
        <rFont val="Montserrat Medium"/>
      </rPr>
      <t>Contratación y separación de empleos asegurados:</t>
    </r>
    <r>
      <rPr>
        <sz val="10"/>
        <rFont val="Montserrat Medium"/>
      </rPr>
      <t xml:space="preserve"> Una contratación refiere al alta de un asegurado asociado a un empleo en un registro patronal cuando en el mes inmediato anterior ese mismo asegurado se encontraba fuera del IMSS o asociado a otro registro patronal. Por su parte, una separación refiere a la baja de un asegurado asociado a un empleo de un registro patronal, ya sea que ese asegurado en el mes inmediato posterior se afilie con otro registro patronal o no se afilie nuevamente al IMSS. Por ejemplo, si un asegurado asociado a un empleo es separado del registro A y recontratado por el registro patronal B, el primer evento es contabilizado como una separación y el segundo evento como una contratación. La variación mensual neta en los asegurados asociados a un empleo en el IMSS refiere a la diferencia entre contrataciones y separaciones.</t>
    </r>
  </si>
  <si>
    <r>
      <t>(4)</t>
    </r>
    <r>
      <rPr>
        <vertAlign val="superscript"/>
        <sz val="8"/>
        <rFont val="Verdana"/>
        <family val="2"/>
      </rPr>
      <t xml:space="preserve"> </t>
    </r>
    <r>
      <rPr>
        <sz val="8"/>
        <rFont val="Verdana"/>
        <family val="2"/>
      </rPr>
      <t>Agrupa las modalidades 10, 13, 14 y 17.</t>
    </r>
  </si>
  <si>
    <r>
      <t>(1)</t>
    </r>
    <r>
      <rPr>
        <vertAlign val="superscript"/>
        <sz val="8"/>
        <rFont val="Verdana"/>
        <family val="2"/>
      </rPr>
      <t xml:space="preserve"> </t>
    </r>
    <r>
      <rPr>
        <sz val="8"/>
        <rFont val="Verdana"/>
        <family val="2"/>
      </rPr>
      <t>Agrupa las modalidades 10, 13, 14, 17 y 30.</t>
    </r>
  </si>
  <si>
    <r>
      <t>(2)</t>
    </r>
    <r>
      <rPr>
        <vertAlign val="superscript"/>
        <sz val="8"/>
        <rFont val="Verdana"/>
        <family val="2"/>
      </rPr>
      <t xml:space="preserve"> </t>
    </r>
    <r>
      <rPr>
        <sz val="8"/>
        <rFont val="Verdana"/>
        <family val="2"/>
      </rPr>
      <t>Agrupa las modalidades 32, 33, 34, 35, 36, 38, 40, 42, 43 y 44.</t>
    </r>
  </si>
  <si>
    <t xml:space="preserve">Obligatorio
</t>
  </si>
  <si>
    <t xml:space="preserve">  (1)</t>
  </si>
  <si>
    <t xml:space="preserve">  (2)</t>
  </si>
  <si>
    <t xml:space="preserve">Voluntario
</t>
  </si>
  <si>
    <t xml:space="preserve">Riesgo de trabajo
</t>
  </si>
  <si>
    <t xml:space="preserve">  (3)</t>
  </si>
  <si>
    <t xml:space="preserve">  (4)</t>
  </si>
  <si>
    <r>
      <t>(3)</t>
    </r>
    <r>
      <rPr>
        <vertAlign val="superscript"/>
        <sz val="8"/>
        <rFont val="Verdana"/>
        <family val="2"/>
      </rPr>
      <t xml:space="preserve"> </t>
    </r>
    <r>
      <rPr>
        <sz val="8"/>
        <rFont val="Verdana"/>
        <family val="2"/>
      </rPr>
      <t>Agrupa las modalidades 10, 13, 14, 17, 30, 34, 35, 38 y 42.</t>
    </r>
  </si>
  <si>
    <r>
      <t>(4)</t>
    </r>
    <r>
      <rPr>
        <vertAlign val="superscript"/>
        <sz val="8"/>
        <rFont val="Verdana"/>
        <family val="2"/>
      </rPr>
      <t xml:space="preserve"> </t>
    </r>
    <r>
      <rPr>
        <sz val="8"/>
        <rFont val="Verdana"/>
        <family val="2"/>
      </rPr>
      <t>Agrupa las modalidades 10, 13, 14, 17, 30, 32, 33, 34, 35, 36, 38, 42, 43 y 44.</t>
    </r>
  </si>
  <si>
    <r>
      <t>(5)</t>
    </r>
    <r>
      <rPr>
        <vertAlign val="superscript"/>
        <sz val="8"/>
        <rFont val="Verdana"/>
        <family val="2"/>
      </rPr>
      <t xml:space="preserve"> </t>
    </r>
    <r>
      <rPr>
        <sz val="8"/>
        <rFont val="Verdana"/>
        <family val="2"/>
      </rPr>
      <t>Agrupa las modalidades 10, 13, 14, 17, 30, 34, 35, 40, 42, 43 y 44.</t>
    </r>
  </si>
  <si>
    <t xml:space="preserve">Enfermedad y maternidad 
</t>
  </si>
  <si>
    <t xml:space="preserve">Invalidez y vida 
</t>
  </si>
  <si>
    <t xml:space="preserve">  (5)</t>
  </si>
  <si>
    <t xml:space="preserve">Retiro, cesantía en edad avanzada y vejez
</t>
  </si>
  <si>
    <t xml:space="preserve">Guarderías y prestaciones sociales
</t>
  </si>
  <si>
    <t xml:space="preserve">  (6)</t>
  </si>
  <si>
    <t>Actividad Económica (1)</t>
  </si>
  <si>
    <t>(1) Clasificación de la actividad económica de los patrones afiliados al IMSS, de acuerdo con el artículo 196 del Reglamento de la Ley del Seguro Social en Materia de Afiliación, Clasificación de Empresas, Recaudación y Fiscalización.</t>
  </si>
  <si>
    <t>Asegurados asociados a un empleo permanente urbano por delegación, 1997 - 2018 (*)(1).</t>
  </si>
  <si>
    <t>Asegurados asociados a un empleo permanente urbano por delegación, 1997 - 2018.</t>
  </si>
  <si>
    <t>Asegurados asociados a un empleo eventual urbano por delegación, 1997 - 2018.</t>
  </si>
  <si>
    <t>(*) Cifras a diciembre de 2018, considerando un salario minimo de 88.36 pesos.</t>
  </si>
  <si>
    <t>1 asegurado
 (1)</t>
  </si>
  <si>
    <t>Industrias de la Transformación</t>
  </si>
  <si>
    <t>Asegurados asociados a un empleo por rango salarial en veces la UMA y rango de tamaño de patrón, 2018 (*).</t>
  </si>
  <si>
    <t>Asegurados asociados a un empleo por rango salarial en veces la UMA y rango de tamaño de patrón, 2018.</t>
  </si>
  <si>
    <t>Asegurados asociados a un empleo por rango salarial en veces la UMA y sector de actividad económica, 2018.</t>
  </si>
  <si>
    <t>Asegurados asociados a un empleo por rango salarial en veces la UMA y sector de actividad económica, 2018 (*).</t>
  </si>
  <si>
    <t xml:space="preserve">Variación </t>
  </si>
  <si>
    <t>Variación</t>
  </si>
  <si>
    <r>
      <t>Nota.-</t>
    </r>
    <r>
      <rPr>
        <vertAlign val="superscript"/>
        <sz val="8"/>
        <rFont val="Verdana"/>
        <family val="2"/>
      </rPr>
      <t xml:space="preserve"> </t>
    </r>
    <r>
      <rPr>
        <sz val="8"/>
        <rFont val="Verdana"/>
        <family val="2"/>
      </rPr>
      <t>Agrupa las modalidades 32, 33 y 40.</t>
    </r>
  </si>
  <si>
    <t xml:space="preserve">     CDMX Sur </t>
  </si>
  <si>
    <t xml:space="preserve">     CDMX Norte </t>
  </si>
  <si>
    <t>Asegurados sin un empleo asociado (o cotizantes sin un empleo asociado) por delegación, 1997-2018 (*).</t>
  </si>
  <si>
    <r>
      <t>Nota.-</t>
    </r>
    <r>
      <rPr>
        <vertAlign val="superscript"/>
        <sz val="8"/>
        <rFont val="Verdana"/>
        <family val="2"/>
      </rPr>
      <t xml:space="preserve"> </t>
    </r>
    <r>
      <rPr>
        <sz val="8"/>
        <rFont val="Verdana"/>
        <family val="2"/>
      </rPr>
      <t>Agrupa las modalidades 10, 13, 14, 17, 30, 34, 35, 36, 38, 42, 43 y 44.</t>
    </r>
  </si>
  <si>
    <t>Asegurados asociados a un empleo (o empleo asegurado o puestos de trabajo afiliados) por delegación, 1997-2018 (*).</t>
  </si>
  <si>
    <t xml:space="preserve">     CDMX Norte</t>
  </si>
  <si>
    <t>Cuadro No. I.6</t>
  </si>
  <si>
    <t>Cuadro No. I.7</t>
  </si>
  <si>
    <t>I.10.C</t>
  </si>
  <si>
    <t>I.11.C</t>
  </si>
  <si>
    <t>Cuadro No. I.14.1</t>
  </si>
  <si>
    <t>Cuadro No. I.15.1</t>
  </si>
  <si>
    <t>Cuadro No. I.16</t>
  </si>
  <si>
    <t>Cuadro  No. I.17.1</t>
  </si>
  <si>
    <t>Cuadro  No. I.18.1</t>
  </si>
  <si>
    <t>1.18.C</t>
  </si>
  <si>
    <t>1.19.C</t>
  </si>
  <si>
    <t>Cuadro No. I.21</t>
  </si>
  <si>
    <t>Cuadro No. I.22.1</t>
  </si>
  <si>
    <t>I.22.3</t>
  </si>
  <si>
    <t>I.22.C</t>
  </si>
  <si>
    <t>Cuadro  No. I.4.1</t>
  </si>
  <si>
    <t>Cuadro  No. I.5.1</t>
  </si>
  <si>
    <t>Cuadro No. I.4.1</t>
  </si>
  <si>
    <t>I.4.C</t>
  </si>
  <si>
    <t>Cuadro No. I.5.1</t>
  </si>
  <si>
    <t>I.5.C</t>
  </si>
  <si>
    <t>Cuadro  No. I.5.C</t>
  </si>
  <si>
    <t>Cuadro  No. I.9.1</t>
  </si>
  <si>
    <t>Cuadro No. I.12.C</t>
  </si>
  <si>
    <t>Cuadro No. I.13.C</t>
  </si>
  <si>
    <t>Cuadro I.16</t>
  </si>
  <si>
    <t>Cuadro  No. I.17.2</t>
  </si>
  <si>
    <t>Cuadro  No. I.17.C</t>
  </si>
  <si>
    <t>Cuadro  No. I.18.C</t>
  </si>
  <si>
    <t>Cuadro  No. I.20</t>
  </si>
  <si>
    <t>Cuadro  No. I.21</t>
  </si>
  <si>
    <t>Cuadro  No. I.22.1</t>
  </si>
  <si>
    <t>Cuadro  No. I.22.2</t>
  </si>
  <si>
    <t>Cuadro  No. I.22.3</t>
  </si>
  <si>
    <t>Cuadro  No. I.22.C</t>
  </si>
  <si>
    <t>Contratación, separación y variación de asegurados asociados a un empleo por delegación, 2000- 2018 (*)</t>
  </si>
  <si>
    <t>Contratación, separación y variación de asegurados asociados a un empleo por delegación, 2000- 2018.</t>
  </si>
  <si>
    <t>Asegurados asociados a un empleo (o puestos de trabajo afiliados) por delegación, 1997-2018.</t>
  </si>
  <si>
    <t>Asegurados sin un empleo asociado (o cotizantes sin un empleo asociado) por delegación, 1997-2018.</t>
  </si>
  <si>
    <t>I.1.2</t>
  </si>
  <si>
    <t>I.2.2</t>
  </si>
  <si>
    <t>I.3.2</t>
  </si>
  <si>
    <t>I.8.C</t>
  </si>
  <si>
    <t>I.12.C</t>
  </si>
  <si>
    <t>I.13.C</t>
  </si>
  <si>
    <t>I.14.C</t>
  </si>
  <si>
    <t>I.15.C</t>
  </si>
  <si>
    <t>I.17.2</t>
  </si>
  <si>
    <t>I.17.C</t>
  </si>
  <si>
    <t>I.22.2</t>
  </si>
  <si>
    <t>Cuadro  No. I.4.C</t>
  </si>
  <si>
    <t>CDMX Norte</t>
  </si>
  <si>
    <t>CDMX Sur</t>
  </si>
  <si>
    <t xml:space="preserve">CDMX Sur </t>
  </si>
  <si>
    <t xml:space="preserve">     CDMX Sur</t>
  </si>
  <si>
    <t>Cuadro  No. I.9.1 C</t>
  </si>
  <si>
    <t>I.9 C</t>
  </si>
  <si>
    <r>
      <rPr>
        <vertAlign val="superscript"/>
        <sz val="11"/>
        <rFont val="Montserrat Medium"/>
      </rPr>
      <t>(1)</t>
    </r>
    <r>
      <rPr>
        <vertAlign val="superscript"/>
        <sz val="11"/>
        <rFont val="Verdana"/>
        <family val="2"/>
      </rPr>
      <t xml:space="preserve"> </t>
    </r>
    <r>
      <rPr>
        <sz val="11"/>
        <rFont val="Verdana"/>
        <family val="2"/>
      </rPr>
      <t>Agrupa las modalidades 10.1, 13.1, 17.1, 30, 34, 35, 36, 38, 42, 43 y 44.</t>
    </r>
  </si>
  <si>
    <r>
      <t xml:space="preserve">Asegurados asociados a un empleo permanente por delegación, 1997 - 2018 </t>
    </r>
    <r>
      <rPr>
        <b/>
        <vertAlign val="superscript"/>
        <sz val="11"/>
        <color rgb="FF632523"/>
        <rFont val="Montserrat Medium"/>
      </rPr>
      <t>(*)(1).</t>
    </r>
  </si>
  <si>
    <r>
      <rPr>
        <vertAlign val="superscript"/>
        <sz val="8"/>
        <rFont val="Cambria"/>
        <family val="1"/>
      </rPr>
      <t xml:space="preserve">(1) </t>
    </r>
    <r>
      <rPr>
        <sz val="8"/>
        <rFont val="Verdana"/>
        <family val="2"/>
      </rPr>
      <t>Agrupa las modalidades 10.1, 13.1, 17.1, 30, 34, 35, 36, 38, 42, 43 y 44.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</si>
</sst>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General_)"/>
    <numFmt numFmtId="165" formatCode="###\ ###\ ###_)"/>
    <numFmt numFmtId="166" formatCode="_(* #,##0.00_);_(* \(#,##0.00\);_(* &quot;-&quot;??_);_(@_)"/>
    <numFmt numFmtId="167" formatCode="_(* #,##0_);_(* \(#,##0\);_(* &quot;-&quot;??_);_(@_)"/>
    <numFmt numFmtId="168" formatCode="#\ #\ #\ ###\ \ ###_)"/>
    <numFmt numFmtId="169" formatCode="_-* #,##0_-;\-* #,##0_-;_-* &quot;-&quot;??_-;_-@_-"/>
    <numFmt numFmtId="170" formatCode="0.00_)"/>
    <numFmt numFmtId="171" formatCode="#\ ###\ ##0_);\(#\ ###\ ##0\)"/>
    <numFmt numFmtId="172" formatCode="_-[$€-2]* #,##0.00_-;\-[$€-2]* #,##0.00_-;_-[$€-2]* &quot;-&quot;??_-"/>
    <numFmt numFmtId="173" formatCode="###\ ###\ ###_0"/>
    <numFmt numFmtId="174" formatCode="###\ ###\ ###_9"/>
    <numFmt numFmtId="175" formatCode="_(* #,##0_);_(* \(#,##0\);_(* &quot;-&quot;_);_(@_)"/>
    <numFmt numFmtId="176" formatCode="&quot;$&quot;#,##0.00\ ;\(&quot;$&quot;#,##0.00\)"/>
    <numFmt numFmtId="177" formatCode="&quot;$&quot;#,##0\ ;\(&quot;$&quot;#,##0\)"/>
    <numFmt numFmtId="178" formatCode="#,##0.0"/>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2"/>
      <name val="Helv"/>
    </font>
    <font>
      <sz val="10"/>
      <name val="Helvetica"/>
      <family val="2"/>
    </font>
    <font>
      <sz val="8"/>
      <name val="Helvetica"/>
      <family val="2"/>
    </font>
    <font>
      <b/>
      <sz val="10"/>
      <name val="Helvetica"/>
      <family val="2"/>
    </font>
    <font>
      <sz val="11"/>
      <name val="Helvetica"/>
      <family val="2"/>
    </font>
    <font>
      <sz val="10"/>
      <color indexed="8"/>
      <name val="Helvetica"/>
      <family val="2"/>
    </font>
    <font>
      <b/>
      <sz val="10"/>
      <color indexed="20"/>
      <name val="Helvetica"/>
      <family val="2"/>
    </font>
    <font>
      <sz val="10"/>
      <color indexed="20"/>
      <name val="Helvetica"/>
      <family val="2"/>
    </font>
    <font>
      <sz val="10"/>
      <color indexed="52"/>
      <name val="Helvetica"/>
      <family val="2"/>
    </font>
    <font>
      <b/>
      <sz val="10"/>
      <color indexed="57"/>
      <name val="Helvetica"/>
      <family val="2"/>
    </font>
    <font>
      <b/>
      <sz val="11"/>
      <color indexed="20"/>
      <name val="Helvetica"/>
      <family val="2"/>
    </font>
    <font>
      <sz val="8"/>
      <name val="Arial"/>
      <family val="2"/>
    </font>
    <font>
      <sz val="10"/>
      <color rgb="FF134E39"/>
      <name val="Helvetica"/>
      <family val="2"/>
    </font>
    <font>
      <b/>
      <sz val="11"/>
      <color rgb="FF134E39"/>
      <name val="Helvetica"/>
      <family val="2"/>
    </font>
    <font>
      <sz val="8"/>
      <color indexed="8"/>
      <name val="Helvetica"/>
      <family val="2"/>
    </font>
    <font>
      <sz val="10"/>
      <color theme="0"/>
      <name val="Helvetica"/>
      <family val="2"/>
    </font>
    <font>
      <u/>
      <sz val="10"/>
      <color indexed="12"/>
      <name val="Times New Roman"/>
      <family val="1"/>
    </font>
    <font>
      <sz val="10"/>
      <name val="Times New Roman"/>
      <family val="1"/>
    </font>
    <font>
      <vertAlign val="superscript"/>
      <sz val="8"/>
      <name val="Verdana"/>
      <family val="2"/>
    </font>
    <font>
      <sz val="8"/>
      <name val="Verdana"/>
      <family val="2"/>
    </font>
    <font>
      <sz val="10"/>
      <color theme="1"/>
      <name val="Calibri"/>
      <family val="2"/>
      <scheme val="minor"/>
    </font>
    <font>
      <sz val="10"/>
      <color theme="0"/>
      <name val="Arial"/>
      <family val="2"/>
    </font>
    <font>
      <b/>
      <sz val="14"/>
      <color rgb="FF632523"/>
      <name val="Montserrat Medium"/>
    </font>
    <font>
      <b/>
      <u/>
      <sz val="12"/>
      <color rgb="FF632523"/>
      <name val="Montserrat Medium"/>
    </font>
    <font>
      <sz val="12"/>
      <name val="Montserrat Medium"/>
    </font>
    <font>
      <sz val="10"/>
      <name val="Montserrat Medium"/>
    </font>
    <font>
      <b/>
      <u/>
      <sz val="10"/>
      <color rgb="FF632523"/>
      <name val="Montserrat Medium"/>
    </font>
    <font>
      <sz val="10"/>
      <color rgb="FF632523"/>
      <name val="Montserrat Medium"/>
    </font>
    <font>
      <b/>
      <sz val="10"/>
      <color rgb="FF632523"/>
      <name val="Montserrat Medium"/>
    </font>
    <font>
      <u/>
      <sz val="10"/>
      <color rgb="FF134E39"/>
      <name val="Montserrat Medium"/>
    </font>
    <font>
      <b/>
      <sz val="10"/>
      <color rgb="FF000000"/>
      <name val="Montserrat Medium"/>
    </font>
    <font>
      <b/>
      <vertAlign val="superscript"/>
      <sz val="10"/>
      <color rgb="FF632523"/>
      <name val="Montserrat Medium"/>
    </font>
    <font>
      <sz val="10"/>
      <color rgb="FF000000"/>
      <name val="Montserrat Medium"/>
    </font>
    <font>
      <vertAlign val="superscript"/>
      <sz val="10"/>
      <color rgb="FF000000"/>
      <name val="Montserrat Medium"/>
    </font>
    <font>
      <b/>
      <sz val="10"/>
      <name val="Montserrat Medium"/>
    </font>
    <font>
      <sz val="8"/>
      <color rgb="FF000000"/>
      <name val="Montserrat Medium"/>
    </font>
    <font>
      <vertAlign val="superscript"/>
      <sz val="8"/>
      <name val="Montserrat Medium"/>
    </font>
    <font>
      <sz val="8"/>
      <name val="Montserrat Medium"/>
    </font>
    <font>
      <vertAlign val="superscript"/>
      <sz val="10"/>
      <name val="Montserrat Medium"/>
    </font>
    <font>
      <vertAlign val="superscript"/>
      <sz val="9"/>
      <name val="Montserrat Medium"/>
    </font>
    <font>
      <sz val="9"/>
      <name val="Montserrat Medium"/>
    </font>
    <font>
      <sz val="10"/>
      <color indexed="8"/>
      <name val="Montserrat Medium"/>
    </font>
    <font>
      <sz val="11"/>
      <name val="Montserrat Medium"/>
    </font>
    <font>
      <b/>
      <sz val="11"/>
      <color rgb="FF632523"/>
      <name val="Montserrat Medium"/>
    </font>
    <font>
      <sz val="10"/>
      <color theme="0"/>
      <name val="Montserrat Medium"/>
    </font>
    <font>
      <b/>
      <sz val="10"/>
      <color theme="0"/>
      <name val="Montserrat Medium"/>
    </font>
    <font>
      <sz val="8"/>
      <color indexed="8"/>
      <name val="Montserrat Medium"/>
    </font>
    <font>
      <sz val="10"/>
      <color indexed="10"/>
      <name val="Montserrat Medium"/>
    </font>
    <font>
      <b/>
      <sz val="11"/>
      <color theme="0"/>
      <name val="Montserrat Medium"/>
    </font>
    <font>
      <sz val="10"/>
      <color indexed="52"/>
      <name val="Montserrat Medium"/>
    </font>
    <font>
      <sz val="10"/>
      <color indexed="20"/>
      <name val="Montserrat Medium"/>
    </font>
    <font>
      <b/>
      <sz val="10"/>
      <color indexed="57"/>
      <name val="Montserrat Medium"/>
    </font>
    <font>
      <b/>
      <sz val="10"/>
      <color indexed="20"/>
      <name val="Montserrat Medium"/>
    </font>
    <font>
      <b/>
      <sz val="10"/>
      <color rgb="FF336600"/>
      <name val="Montserrat Medium"/>
    </font>
    <font>
      <sz val="12"/>
      <color rgb="FF336600"/>
      <name val="Montserrat Medium"/>
    </font>
    <font>
      <b/>
      <sz val="11"/>
      <color rgb="FF336600"/>
      <name val="Montserrat Medium"/>
    </font>
    <font>
      <sz val="12"/>
      <color theme="0"/>
      <name val="Montserrat Medium"/>
    </font>
    <font>
      <sz val="7"/>
      <color rgb="FF1F497D"/>
      <name val="Montserrat Medium"/>
    </font>
    <font>
      <u/>
      <sz val="10"/>
      <name val="Montserrat Medium"/>
    </font>
    <font>
      <sz val="12"/>
      <color rgb="FF632523"/>
      <name val="Montserrat Medium"/>
    </font>
    <font>
      <sz val="12"/>
      <color theme="0"/>
      <name val="Helv"/>
    </font>
    <font>
      <u/>
      <sz val="10"/>
      <color rgb="FF632523"/>
      <name val="Montserrat Medium"/>
    </font>
    <font>
      <sz val="11"/>
      <color indexed="8"/>
      <name val="Calibri"/>
      <family val="2"/>
    </font>
    <font>
      <sz val="11"/>
      <color indexed="9"/>
      <name val="Calibri"/>
      <family val="2"/>
    </font>
    <font>
      <sz val="11"/>
      <color indexed="17"/>
      <name val="Calibri"/>
      <family val="2"/>
    </font>
    <font>
      <b/>
      <sz val="18"/>
      <color indexed="22"/>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ahoma"/>
      <family val="2"/>
    </font>
    <font>
      <sz val="10"/>
      <color indexed="2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theme="5" tint="-0.499984740745262"/>
      <name val="Montserrat Medium"/>
    </font>
    <font>
      <sz val="10"/>
      <color theme="5" tint="-0.499984740745262"/>
      <name val="Montserrat Medium"/>
    </font>
    <font>
      <strike/>
      <vertAlign val="superscript"/>
      <sz val="10"/>
      <name val="Montserrat Medium"/>
    </font>
    <font>
      <b/>
      <u/>
      <sz val="11"/>
      <color rgb="FF632523"/>
      <name val="Montserrat Medium"/>
    </font>
    <font>
      <sz val="11"/>
      <color rgb="FF632523"/>
      <name val="Montserrat Medium"/>
    </font>
    <font>
      <sz val="11"/>
      <color theme="1"/>
      <name val="Helvetica"/>
      <family val="2"/>
    </font>
    <font>
      <sz val="12"/>
      <color theme="1"/>
      <name val="Helvetica"/>
      <family val="2"/>
    </font>
    <font>
      <b/>
      <sz val="11"/>
      <color theme="3"/>
      <name val="Helvetica"/>
      <family val="2"/>
    </font>
    <font>
      <vertAlign val="superscript"/>
      <sz val="11"/>
      <name val="Verdana"/>
      <family val="2"/>
    </font>
    <font>
      <sz val="11"/>
      <name val="Verdana"/>
      <family val="2"/>
    </font>
    <font>
      <vertAlign val="superscript"/>
      <sz val="11"/>
      <name val="Montserrat Medium"/>
    </font>
    <font>
      <b/>
      <vertAlign val="superscript"/>
      <sz val="11"/>
      <color rgb="FF632523"/>
      <name val="Montserrat Medium"/>
    </font>
    <font>
      <vertAlign val="superscript"/>
      <sz val="8"/>
      <name val="Cambria"/>
      <family val="1"/>
    </font>
  </fonts>
  <fills count="2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top/>
      <bottom style="thin">
        <color rgb="FF134E39"/>
      </bottom>
      <diagonal/>
    </border>
    <border>
      <left/>
      <right/>
      <top/>
      <bottom style="medium">
        <color rgb="FF134E39"/>
      </bottom>
      <diagonal/>
    </border>
    <border>
      <left/>
      <right/>
      <top style="thin">
        <color rgb="FF134E39"/>
      </top>
      <bottom style="thin">
        <color rgb="FF134E39"/>
      </bottom>
      <diagonal/>
    </border>
    <border>
      <left/>
      <right/>
      <top/>
      <bottom style="medium">
        <color rgb="FF632523"/>
      </bottom>
      <diagonal/>
    </border>
    <border>
      <left/>
      <right/>
      <top style="medium">
        <color rgb="FF632523"/>
      </top>
      <bottom style="thin">
        <color indexed="64"/>
      </bottom>
      <diagonal/>
    </border>
    <border>
      <left/>
      <right/>
      <top style="medium">
        <color rgb="FF632523"/>
      </top>
      <bottom style="medium">
        <color rgb="FF632523"/>
      </bottom>
      <diagonal/>
    </border>
    <border>
      <left/>
      <right/>
      <top style="medium">
        <color rgb="FF632523"/>
      </top>
      <bottom/>
      <diagonal/>
    </border>
    <border>
      <left/>
      <right/>
      <top/>
      <bottom style="thin">
        <color indexed="64"/>
      </bottom>
      <diagonal/>
    </border>
    <border>
      <left/>
      <right/>
      <top style="thin">
        <color indexed="64"/>
      </top>
      <bottom style="medium">
        <color rgb="FF632523"/>
      </bottom>
      <diagonal/>
    </border>
    <border>
      <left/>
      <right/>
      <top style="medium">
        <color rgb="FF632523"/>
      </top>
      <bottom style="thin">
        <color rgb="FF134E39"/>
      </bottom>
      <diagonal/>
    </border>
    <border>
      <left/>
      <right/>
      <top style="thin">
        <color rgb="FF134E39"/>
      </top>
      <bottom style="medium">
        <color rgb="FF632523"/>
      </bottom>
      <diagonal/>
    </border>
    <border>
      <left/>
      <right/>
      <top/>
      <bottom style="medium">
        <color theme="5" tint="-0.499984740745262"/>
      </bottom>
      <diagonal/>
    </border>
    <border>
      <left/>
      <right/>
      <top style="thin">
        <color indexed="20"/>
      </top>
      <bottom style="medium">
        <color rgb="FF632523"/>
      </bottom>
      <diagonal/>
    </border>
    <border>
      <left/>
      <right/>
      <top/>
      <bottom style="thin">
        <color indexed="20"/>
      </bottom>
      <diagonal/>
    </border>
    <border>
      <left/>
      <right/>
      <top style="thin">
        <color indexed="20"/>
      </top>
      <bottom style="thin">
        <color indexed="20"/>
      </bottom>
      <diagonal/>
    </border>
    <border>
      <left/>
      <right/>
      <top style="medium">
        <color rgb="FF632523"/>
      </top>
      <bottom style="thin">
        <color indexed="2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2"/>
      </top>
      <bottom style="double">
        <color indexed="62"/>
      </bottom>
      <diagonal/>
    </border>
  </borders>
  <cellStyleXfs count="267">
    <xf numFmtId="0" fontId="0" fillId="0" borderId="0"/>
    <xf numFmtId="0" fontId="6" fillId="0" borderId="0" applyNumberFormat="0" applyFill="0" applyBorder="0" applyAlignment="0" applyProtection="0">
      <alignment vertical="top"/>
      <protection locked="0"/>
    </xf>
    <xf numFmtId="43" fontId="5" fillId="0" borderId="0" applyFont="0" applyFill="0" applyBorder="0" applyAlignment="0" applyProtection="0"/>
    <xf numFmtId="166" fontId="5" fillId="0" borderId="0" applyFont="0" applyFill="0" applyBorder="0" applyAlignment="0" applyProtection="0"/>
    <xf numFmtId="164" fontId="7" fillId="0" borderId="0"/>
    <xf numFmtId="0" fontId="5" fillId="0" borderId="0"/>
    <xf numFmtId="9" fontId="5" fillId="0" borderId="0" applyFont="0" applyFill="0" applyBorder="0" applyAlignment="0" applyProtection="0"/>
    <xf numFmtId="0" fontId="5" fillId="0" borderId="0"/>
    <xf numFmtId="0" fontId="5" fillId="0" borderId="0"/>
    <xf numFmtId="164" fontId="7" fillId="0" borderId="0"/>
    <xf numFmtId="164" fontId="7" fillId="0" borderId="0"/>
    <xf numFmtId="164" fontId="7" fillId="0" borderId="0"/>
    <xf numFmtId="164" fontId="7" fillId="0" borderId="0"/>
    <xf numFmtId="37" fontId="7" fillId="0" borderId="0"/>
    <xf numFmtId="0" fontId="5" fillId="0" borderId="0"/>
    <xf numFmtId="0" fontId="24" fillId="0" borderId="0"/>
    <xf numFmtId="0" fontId="23" fillId="0" borderId="0" applyNumberFormat="0" applyFill="0" applyBorder="0" applyAlignment="0" applyProtection="0">
      <alignment vertical="top"/>
      <protection locked="0"/>
    </xf>
    <xf numFmtId="172" fontId="5" fillId="0" borderId="0" applyFont="0" applyFill="0" applyBorder="0" applyAlignment="0" applyProtection="0"/>
    <xf numFmtId="43" fontId="5" fillId="0" borderId="0" applyFont="0" applyFill="0" applyBorder="0" applyAlignment="0" applyProtection="0"/>
    <xf numFmtId="164" fontId="7" fillId="0" borderId="0"/>
    <xf numFmtId="164" fontId="7" fillId="0" borderId="0"/>
    <xf numFmtId="0" fontId="6" fillId="0" borderId="0" applyNumberFormat="0" applyFill="0" applyBorder="0" applyAlignment="0" applyProtection="0">
      <alignment vertical="top"/>
      <protection locked="0"/>
    </xf>
    <xf numFmtId="0" fontId="27" fillId="0" borderId="0"/>
    <xf numFmtId="0" fontId="4" fillId="0" borderId="0"/>
    <xf numFmtId="37" fontId="7" fillId="0" borderId="0"/>
    <xf numFmtId="0" fontId="3" fillId="0" borderId="0"/>
    <xf numFmtId="0" fontId="5" fillId="0" borderId="0"/>
    <xf numFmtId="0" fontId="24" fillId="0" borderId="0"/>
    <xf numFmtId="43" fontId="3" fillId="0" borderId="0" applyFont="0" applyFill="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6" borderId="0" applyNumberFormat="0" applyBorder="0" applyAlignment="0" applyProtection="0"/>
    <xf numFmtId="0" fontId="69" fillId="9" borderId="0" applyNumberFormat="0" applyBorder="0" applyAlignment="0" applyProtection="0"/>
    <xf numFmtId="0" fontId="69" fillId="12" borderId="0" applyNumberFormat="0" applyBorder="0" applyAlignment="0" applyProtection="0"/>
    <xf numFmtId="0" fontId="70" fillId="13" borderId="0" applyNumberFormat="0" applyBorder="0" applyAlignment="0" applyProtection="0"/>
    <xf numFmtId="0" fontId="70" fillId="10" borderId="0" applyNumberFormat="0" applyBorder="0" applyAlignment="0" applyProtection="0"/>
    <xf numFmtId="0" fontId="70" fillId="11"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1" fillId="5" borderId="0" applyNumberFormat="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17" borderId="18" applyNumberFormat="0" applyAlignment="0" applyProtection="0"/>
    <xf numFmtId="0" fontId="75" fillId="18" borderId="19" applyNumberFormat="0" applyAlignment="0" applyProtection="0"/>
    <xf numFmtId="0" fontId="76" fillId="0" borderId="20" applyNumberFormat="0" applyFill="0" applyAlignment="0" applyProtection="0"/>
    <xf numFmtId="0" fontId="77" fillId="0" borderId="0" applyNumberFormat="0" applyFill="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22" borderId="0" applyNumberFormat="0" applyBorder="0" applyAlignment="0" applyProtection="0"/>
    <xf numFmtId="0" fontId="78" fillId="8" borderId="18" applyNumberFormat="0" applyAlignment="0" applyProtection="0"/>
    <xf numFmtId="172" fontId="5" fillId="0" borderId="21" applyFont="0" applyFill="0" applyBorder="0" applyAlignment="0" applyProtection="0"/>
    <xf numFmtId="172" fontId="79" fillId="0" borderId="0" applyFont="0" applyFill="0" applyBorder="0" applyAlignment="0" applyProtection="0"/>
    <xf numFmtId="172" fontId="79" fillId="0" borderId="0" applyFont="0" applyFill="0" applyBorder="0" applyAlignment="0" applyProtection="0"/>
    <xf numFmtId="172" fontId="5" fillId="0" borderId="21" applyFont="0" applyFill="0" applyBorder="0" applyAlignment="0" applyProtection="0"/>
    <xf numFmtId="0" fontId="80" fillId="0" borderId="0" applyFont="0" applyFill="0" applyBorder="0" applyAlignment="0" applyProtection="0"/>
    <xf numFmtId="2" fontId="80" fillId="0" borderId="0" applyFont="0" applyFill="0" applyBorder="0" applyAlignment="0" applyProtection="0"/>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1" fillId="4" borderId="0" applyNumberFormat="0" applyBorder="0" applyAlignment="0" applyProtection="0"/>
    <xf numFmtId="175"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166" fontId="2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80" fillId="0" borderId="0" applyFont="0" applyFill="0" applyBorder="0" applyAlignment="0" applyProtection="0"/>
    <xf numFmtId="177" fontId="80" fillId="0" borderId="0" applyFont="0" applyFill="0" applyBorder="0" applyAlignment="0" applyProtection="0"/>
    <xf numFmtId="0" fontId="82" fillId="23" borderId="0" applyNumberFormat="0" applyBorder="0" applyAlignment="0" applyProtection="0"/>
    <xf numFmtId="0" fontId="3" fillId="0" borderId="0"/>
    <xf numFmtId="0" fontId="3" fillId="0" borderId="0"/>
    <xf numFmtId="0" fontId="3" fillId="0" borderId="0"/>
    <xf numFmtId="0" fontId="5" fillId="0" borderId="0"/>
    <xf numFmtId="0" fontId="3" fillId="0" borderId="0"/>
    <xf numFmtId="0" fontId="24" fillId="0" borderId="0"/>
    <xf numFmtId="0" fontId="5" fillId="0" borderId="0"/>
    <xf numFmtId="0" fontId="24" fillId="0" borderId="0"/>
    <xf numFmtId="0" fontId="3" fillId="0" borderId="0"/>
    <xf numFmtId="0" fontId="3" fillId="0" borderId="0"/>
    <xf numFmtId="0" fontId="5" fillId="0" borderId="0"/>
    <xf numFmtId="0" fontId="3" fillId="0" borderId="0"/>
    <xf numFmtId="0" fontId="3" fillId="0" borderId="0"/>
    <xf numFmtId="0" fontId="3" fillId="0" borderId="0"/>
    <xf numFmtId="0" fontId="69" fillId="24"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9"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178" fontId="5" fillId="0" borderId="0" applyFill="0" applyBorder="0" applyAlignment="0" applyProtection="0"/>
    <xf numFmtId="3" fontId="80" fillId="0" borderId="0" applyFont="0" applyFill="0" applyBorder="0" applyAlignment="0" applyProtection="0"/>
    <xf numFmtId="0" fontId="83" fillId="17" borderId="23"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24" applyNumberFormat="0" applyFill="0" applyAlignment="0" applyProtection="0"/>
    <xf numFmtId="0" fontId="87" fillId="0" borderId="25" applyNumberFormat="0" applyFill="0" applyAlignment="0" applyProtection="0"/>
    <xf numFmtId="0" fontId="77" fillId="0" borderId="26" applyNumberFormat="0" applyFill="0" applyAlignment="0" applyProtection="0"/>
    <xf numFmtId="0" fontId="88" fillId="0" borderId="0" applyNumberFormat="0" applyFill="0" applyBorder="0" applyAlignment="0" applyProtection="0"/>
    <xf numFmtId="0" fontId="80" fillId="0" borderId="27" applyNumberFormat="0" applyFont="0" applyFill="0" applyAlignment="0" applyProtection="0"/>
    <xf numFmtId="0" fontId="89" fillId="0" borderId="28" applyNumberFormat="0" applyFill="0" applyAlignment="0" applyProtection="0"/>
    <xf numFmtId="0" fontId="80" fillId="0" borderId="27" applyNumberFormat="0" applyFont="0" applyFill="0" applyAlignment="0" applyProtection="0"/>
    <xf numFmtId="0" fontId="80" fillId="0" borderId="27" applyNumberFormat="0" applyFont="0" applyFill="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cellStyleXfs>
  <cellXfs count="550">
    <xf numFmtId="0" fontId="0" fillId="0" borderId="0" xfId="0"/>
    <xf numFmtId="164" fontId="14" fillId="0" borderId="0" xfId="4" applyFont="1" applyFill="1" applyBorder="1"/>
    <xf numFmtId="0" fontId="8" fillId="0" borderId="0" xfId="5" applyFont="1" applyFill="1" applyBorder="1"/>
    <xf numFmtId="0" fontId="8" fillId="0" borderId="0" xfId="7" applyFont="1" applyFill="1" applyBorder="1"/>
    <xf numFmtId="164" fontId="9" fillId="0" borderId="0" xfId="7" applyNumberFormat="1" applyFont="1" applyFill="1" applyBorder="1" applyAlignment="1">
      <alignment horizontal="left"/>
    </xf>
    <xf numFmtId="164" fontId="8" fillId="0" borderId="0" xfId="7" applyNumberFormat="1" applyFont="1" applyFill="1" applyBorder="1"/>
    <xf numFmtId="0" fontId="5" fillId="0" borderId="0" xfId="7"/>
    <xf numFmtId="165" fontId="5" fillId="0" borderId="0" xfId="7" applyNumberFormat="1"/>
    <xf numFmtId="165" fontId="5" fillId="0" borderId="3" xfId="7" applyNumberFormat="1" applyBorder="1"/>
    <xf numFmtId="0" fontId="10" fillId="0" borderId="0" xfId="7" applyFont="1" applyFill="1" applyBorder="1"/>
    <xf numFmtId="37" fontId="9" fillId="0" borderId="0" xfId="10" applyNumberFormat="1" applyFont="1" applyFill="1" applyBorder="1" applyProtection="1"/>
    <xf numFmtId="164" fontId="8" fillId="0" borderId="0" xfId="10" applyFont="1" applyFill="1" applyBorder="1"/>
    <xf numFmtId="164" fontId="8" fillId="0" borderId="0" xfId="7" applyNumberFormat="1" applyFont="1" applyFill="1"/>
    <xf numFmtId="0" fontId="8" fillId="0" borderId="0" xfId="7" applyFont="1" applyFill="1"/>
    <xf numFmtId="0" fontId="16" fillId="0" borderId="0" xfId="7" applyFont="1" applyFill="1"/>
    <xf numFmtId="0" fontId="17" fillId="0" borderId="0" xfId="7" applyFont="1" applyFill="1"/>
    <xf numFmtId="0" fontId="10" fillId="0" borderId="0" xfId="7" applyFont="1" applyFill="1"/>
    <xf numFmtId="0" fontId="22" fillId="0" borderId="0" xfId="7" applyFont="1" applyFill="1" applyBorder="1"/>
    <xf numFmtId="0" fontId="10" fillId="0" borderId="0" xfId="7" applyFont="1" applyFill="1" applyBorder="1" applyAlignment="1">
      <alignment vertical="center"/>
    </xf>
    <xf numFmtId="0" fontId="13" fillId="0" borderId="0" xfId="7" applyFont="1" applyFill="1"/>
    <xf numFmtId="0" fontId="8" fillId="0" borderId="0" xfId="7" applyFont="1" applyFill="1" applyBorder="1" applyAlignment="1">
      <alignment vertical="center"/>
    </xf>
    <xf numFmtId="0" fontId="15" fillId="0" borderId="0" xfId="7" applyFont="1" applyFill="1" applyBorder="1"/>
    <xf numFmtId="0" fontId="14" fillId="0" borderId="0" xfId="7" applyFont="1" applyFill="1" applyBorder="1"/>
    <xf numFmtId="0" fontId="13" fillId="0" borderId="0" xfId="7" applyFont="1" applyFill="1" applyBorder="1"/>
    <xf numFmtId="0" fontId="10" fillId="0" borderId="0" xfId="7" applyFont="1" applyFill="1" applyBorder="1" applyAlignment="1">
      <alignment horizontal="center" vertical="center"/>
    </xf>
    <xf numFmtId="37" fontId="8" fillId="0" borderId="0" xfId="13" applyFont="1" applyFill="1" applyBorder="1"/>
    <xf numFmtId="37" fontId="14" fillId="0" borderId="0" xfId="13" applyFont="1" applyFill="1" applyBorder="1"/>
    <xf numFmtId="37" fontId="7" fillId="0" borderId="0" xfId="13" applyFill="1"/>
    <xf numFmtId="9" fontId="8" fillId="0" borderId="0" xfId="6" applyFont="1" applyFill="1" applyBorder="1"/>
    <xf numFmtId="164" fontId="10" fillId="0" borderId="0" xfId="12" applyFont="1" applyBorder="1"/>
    <xf numFmtId="164" fontId="10" fillId="0" borderId="0" xfId="12" applyFont="1" applyBorder="1" applyAlignment="1">
      <alignment horizontal="center"/>
    </xf>
    <xf numFmtId="37" fontId="7" fillId="0" borderId="0" xfId="13"/>
    <xf numFmtId="164" fontId="8" fillId="0" borderId="0" xfId="12" applyFont="1" applyBorder="1"/>
    <xf numFmtId="164" fontId="9" fillId="0" borderId="0" xfId="12" applyFont="1" applyFill="1" applyBorder="1"/>
    <xf numFmtId="171" fontId="21" fillId="0" borderId="0" xfId="13" applyNumberFormat="1" applyFont="1" applyFill="1" applyBorder="1" applyProtection="1"/>
    <xf numFmtId="164" fontId="13" fillId="0" borderId="0" xfId="12" applyFont="1" applyBorder="1"/>
    <xf numFmtId="164" fontId="8" fillId="0" borderId="0" xfId="19" applyFont="1" applyFill="1" applyBorder="1"/>
    <xf numFmtId="166" fontId="8" fillId="0" borderId="0" xfId="3" applyFont="1" applyFill="1" applyBorder="1"/>
    <xf numFmtId="171" fontId="8" fillId="0" borderId="0" xfId="19" applyNumberFormat="1" applyFont="1" applyFill="1" applyBorder="1" applyAlignment="1" applyProtection="1">
      <alignment horizontal="right" indent="1"/>
    </xf>
    <xf numFmtId="171" fontId="12" fillId="0" borderId="0" xfId="19" applyNumberFormat="1" applyFont="1" applyFill="1" applyBorder="1" applyAlignment="1" applyProtection="1">
      <alignment horizontal="right" indent="1"/>
    </xf>
    <xf numFmtId="164" fontId="14" fillId="0" borderId="0" xfId="19" applyFont="1" applyFill="1" applyBorder="1"/>
    <xf numFmtId="0" fontId="12" fillId="0" borderId="0" xfId="5" applyFont="1" applyFill="1" applyBorder="1"/>
    <xf numFmtId="0" fontId="9" fillId="0" borderId="0" xfId="5" applyFont="1" applyFill="1" applyBorder="1"/>
    <xf numFmtId="0" fontId="9" fillId="0" borderId="0" xfId="5" applyFont="1" applyFill="1" applyBorder="1" applyAlignment="1">
      <alignment horizontal="left" vertical="top"/>
    </xf>
    <xf numFmtId="174" fontId="8" fillId="0" borderId="0" xfId="5" applyNumberFormat="1" applyFont="1" applyFill="1" applyBorder="1"/>
    <xf numFmtId="174" fontId="12" fillId="0" borderId="0" xfId="18" applyNumberFormat="1" applyFont="1" applyFill="1" applyBorder="1"/>
    <xf numFmtId="174" fontId="8" fillId="0" borderId="0" xfId="18" applyNumberFormat="1" applyFont="1" applyFill="1" applyBorder="1"/>
    <xf numFmtId="174" fontId="19" fillId="0" borderId="0" xfId="5" applyNumberFormat="1" applyFont="1" applyFill="1" applyBorder="1"/>
    <xf numFmtId="0" fontId="19" fillId="0" borderId="0" xfId="5" applyFont="1" applyFill="1" applyBorder="1"/>
    <xf numFmtId="0" fontId="14" fillId="0" borderId="0" xfId="5" applyFont="1" applyFill="1" applyBorder="1"/>
    <xf numFmtId="37" fontId="20" fillId="0" borderId="0" xfId="13" applyFont="1" applyFill="1" applyAlignment="1" applyProtection="1">
      <alignment horizontal="left" vertical="top" wrapText="1"/>
    </xf>
    <xf numFmtId="9" fontId="19" fillId="0" borderId="0" xfId="6" applyFont="1" applyFill="1" applyBorder="1"/>
    <xf numFmtId="37" fontId="8" fillId="0" borderId="0" xfId="13" applyFont="1"/>
    <xf numFmtId="37" fontId="11" fillId="0" borderId="0" xfId="13" applyFont="1" applyAlignment="1">
      <alignment vertical="center" wrapText="1" readingOrder="1"/>
    </xf>
    <xf numFmtId="37" fontId="20" fillId="0" borderId="0" xfId="13" applyFont="1" applyFill="1" applyAlignment="1" applyProtection="1">
      <alignment horizontal="left" vertical="top" wrapText="1"/>
    </xf>
    <xf numFmtId="0" fontId="19" fillId="0" borderId="0" xfId="5" applyFont="1" applyFill="1" applyBorder="1" applyAlignment="1"/>
    <xf numFmtId="0" fontId="9" fillId="0" borderId="0" xfId="5" applyFont="1" applyFill="1" applyBorder="1" applyAlignment="1">
      <alignment vertical="top"/>
    </xf>
    <xf numFmtId="0" fontId="9" fillId="0" borderId="0" xfId="5" applyFont="1" applyFill="1" applyBorder="1" applyAlignment="1">
      <alignment vertical="center"/>
    </xf>
    <xf numFmtId="165" fontId="8" fillId="0" borderId="0" xfId="7" applyNumberFormat="1" applyFont="1" applyFill="1" applyBorder="1" applyAlignment="1">
      <alignment horizontal="right" indent="1"/>
    </xf>
    <xf numFmtId="165" fontId="22" fillId="0" borderId="0" xfId="7" applyNumberFormat="1" applyFont="1" applyFill="1" applyBorder="1" applyAlignment="1">
      <alignment horizontal="right" indent="1"/>
    </xf>
    <xf numFmtId="165" fontId="10" fillId="0" borderId="0" xfId="7" applyNumberFormat="1" applyFont="1" applyFill="1" applyBorder="1" applyAlignment="1">
      <alignment horizontal="right" indent="1"/>
    </xf>
    <xf numFmtId="165" fontId="5" fillId="0" borderId="0" xfId="7" applyNumberFormat="1" applyFont="1" applyFill="1" applyAlignment="1">
      <alignment horizontal="right" indent="1"/>
    </xf>
    <xf numFmtId="165" fontId="8" fillId="0" borderId="0" xfId="7" applyNumberFormat="1" applyFont="1" applyFill="1" applyAlignment="1">
      <alignment horizontal="right" indent="1"/>
    </xf>
    <xf numFmtId="43" fontId="28" fillId="0" borderId="0" xfId="2" applyFont="1"/>
    <xf numFmtId="169" fontId="8" fillId="0" borderId="0" xfId="2" applyNumberFormat="1" applyFont="1" applyFill="1" applyBorder="1"/>
    <xf numFmtId="37" fontId="20" fillId="0" borderId="0" xfId="13" applyFont="1" applyFill="1" applyAlignment="1" applyProtection="1">
      <alignment vertical="top" wrapText="1"/>
    </xf>
    <xf numFmtId="37" fontId="20" fillId="0" borderId="0" xfId="13" applyFont="1" applyFill="1" applyAlignment="1" applyProtection="1">
      <alignment vertical="top"/>
    </xf>
    <xf numFmtId="164" fontId="9" fillId="0" borderId="0" xfId="7" applyNumberFormat="1" applyFont="1" applyFill="1" applyBorder="1" applyAlignment="1">
      <alignment horizontal="left"/>
    </xf>
    <xf numFmtId="37" fontId="20" fillId="0" borderId="0" xfId="13" applyFont="1" applyFill="1" applyAlignment="1" applyProtection="1">
      <alignment horizontal="left" vertical="top" wrapText="1"/>
    </xf>
    <xf numFmtId="37" fontId="30" fillId="0" borderId="0" xfId="16" applyNumberFormat="1" applyFont="1" applyFill="1" applyBorder="1" applyAlignment="1" applyProtection="1">
      <alignment horizontal="left" vertical="center"/>
    </xf>
    <xf numFmtId="0" fontId="31" fillId="0" borderId="0" xfId="0" applyFont="1" applyFill="1" applyBorder="1" applyAlignment="1">
      <alignment vertical="center"/>
    </xf>
    <xf numFmtId="37" fontId="30" fillId="0" borderId="5" xfId="16" applyNumberFormat="1" applyFont="1" applyFill="1" applyBorder="1" applyAlignment="1" applyProtection="1">
      <alignment horizontal="left" vertical="center"/>
    </xf>
    <xf numFmtId="0" fontId="32" fillId="0" borderId="5" xfId="7" applyFont="1" applyFill="1" applyBorder="1"/>
    <xf numFmtId="0" fontId="29" fillId="0" borderId="0" xfId="7" applyFont="1" applyFill="1" applyBorder="1" applyAlignment="1">
      <alignment horizontal="center" vertical="center" wrapText="1"/>
    </xf>
    <xf numFmtId="0" fontId="33" fillId="0" borderId="0" xfId="1" applyFont="1" applyAlignment="1" applyProtection="1"/>
    <xf numFmtId="37" fontId="34" fillId="0" borderId="0" xfId="13" applyFont="1"/>
    <xf numFmtId="37" fontId="35" fillId="0" borderId="0" xfId="13" applyFont="1" applyAlignment="1">
      <alignment horizontal="center"/>
    </xf>
    <xf numFmtId="37" fontId="36" fillId="0" borderId="0" xfId="16" applyNumberFormat="1" applyFont="1" applyAlignment="1" applyProtection="1"/>
    <xf numFmtId="37" fontId="32" fillId="0" borderId="0" xfId="13" applyFont="1"/>
    <xf numFmtId="37" fontId="36" fillId="0" borderId="0" xfId="21" applyNumberFormat="1" applyFont="1" applyAlignment="1" applyProtection="1"/>
    <xf numFmtId="37" fontId="37" fillId="0" borderId="0" xfId="13" applyFont="1" applyFill="1" applyAlignment="1">
      <alignment horizontal="justify" vertical="center"/>
    </xf>
    <xf numFmtId="0" fontId="32" fillId="0" borderId="0" xfId="0" applyFont="1" applyFill="1"/>
    <xf numFmtId="0" fontId="32" fillId="0" borderId="0" xfId="0" applyFont="1"/>
    <xf numFmtId="37" fontId="41" fillId="0" borderId="0" xfId="13" applyFont="1" applyFill="1" applyAlignment="1">
      <alignment horizontal="justify" vertical="center"/>
    </xf>
    <xf numFmtId="37" fontId="39" fillId="0" borderId="0" xfId="13" applyFont="1" applyAlignment="1">
      <alignment horizontal="justify" vertical="center"/>
    </xf>
    <xf numFmtId="37" fontId="42" fillId="0" borderId="0" xfId="13" applyFont="1" applyAlignment="1">
      <alignment horizontal="left" vertical="center" wrapText="1" indent="5"/>
    </xf>
    <xf numFmtId="37" fontId="43" fillId="0" borderId="0" xfId="13" applyFont="1" applyAlignment="1">
      <alignment horizontal="left" vertical="center" indent="5"/>
    </xf>
    <xf numFmtId="37" fontId="43" fillId="0" borderId="0" xfId="13" applyFont="1" applyAlignment="1">
      <alignment horizontal="left" vertical="center" wrapText="1" indent="5"/>
    </xf>
    <xf numFmtId="37" fontId="45" fillId="0" borderId="0" xfId="13" applyFont="1" applyAlignment="1">
      <alignment horizontal="justify" vertical="center"/>
    </xf>
    <xf numFmtId="37" fontId="41" fillId="0" borderId="0" xfId="13" applyFont="1" applyAlignment="1">
      <alignment horizontal="justify" vertical="center"/>
    </xf>
    <xf numFmtId="37" fontId="44" fillId="0" borderId="0" xfId="13" applyFont="1" applyAlignment="1">
      <alignment horizontal="left" wrapText="1" indent="7"/>
    </xf>
    <xf numFmtId="37" fontId="48" fillId="0" borderId="0" xfId="13" applyFont="1" applyFill="1" applyAlignment="1">
      <alignment horizontal="justify" vertical="center"/>
    </xf>
    <xf numFmtId="37" fontId="39" fillId="0" borderId="0" xfId="13" applyFont="1" applyFill="1" applyAlignment="1">
      <alignment horizontal="justify" vertical="center"/>
    </xf>
    <xf numFmtId="37" fontId="39" fillId="0" borderId="0" xfId="13" applyFont="1" applyFill="1" applyAlignment="1">
      <alignment vertical="center" readingOrder="1"/>
    </xf>
    <xf numFmtId="37" fontId="49" fillId="0" borderId="0" xfId="13" applyFont="1" applyAlignment="1">
      <alignment vertical="center" wrapText="1" readingOrder="1"/>
    </xf>
    <xf numFmtId="37" fontId="41" fillId="0" borderId="0" xfId="13" applyFont="1" applyAlignment="1">
      <alignment horizontal="justify" vertical="center" wrapText="1"/>
    </xf>
    <xf numFmtId="37" fontId="41" fillId="0" borderId="0" xfId="13" applyFont="1" applyAlignment="1">
      <alignment wrapText="1"/>
    </xf>
    <xf numFmtId="37" fontId="41" fillId="0" borderId="0" xfId="13" applyFont="1" applyAlignment="1">
      <alignment horizontal="justify" wrapText="1"/>
    </xf>
    <xf numFmtId="37" fontId="32" fillId="0" borderId="0" xfId="13" applyFont="1" applyFill="1"/>
    <xf numFmtId="37" fontId="41" fillId="0" borderId="0" xfId="13" applyFont="1" applyFill="1" applyAlignment="1">
      <alignment wrapText="1"/>
    </xf>
    <xf numFmtId="37" fontId="32" fillId="0" borderId="0" xfId="13" applyFont="1" applyFill="1" applyAlignment="1">
      <alignment horizontal="justify" wrapText="1"/>
    </xf>
    <xf numFmtId="37" fontId="35" fillId="0" borderId="0" xfId="13" applyFont="1"/>
    <xf numFmtId="37" fontId="46" fillId="0" borderId="0" xfId="13" applyFont="1" applyFill="1" applyAlignment="1">
      <alignment horizontal="justify" vertical="center"/>
    </xf>
    <xf numFmtId="37" fontId="46" fillId="0" borderId="0" xfId="13" applyFont="1" applyFill="1" applyAlignment="1">
      <alignment horizontal="justify" vertical="center" wrapText="1"/>
    </xf>
    <xf numFmtId="164" fontId="34" fillId="0" borderId="0" xfId="7" applyNumberFormat="1" applyFont="1" applyFill="1"/>
    <xf numFmtId="0" fontId="34" fillId="0" borderId="0" xfId="7" applyFont="1" applyFill="1"/>
    <xf numFmtId="0" fontId="35" fillId="0" borderId="0" xfId="7" applyFont="1" applyFill="1"/>
    <xf numFmtId="164" fontId="50" fillId="0" borderId="0" xfId="7" applyNumberFormat="1" applyFont="1" applyFill="1" applyAlignment="1">
      <alignment vertical="center"/>
    </xf>
    <xf numFmtId="0" fontId="50" fillId="0" borderId="0" xfId="7" applyFont="1" applyFill="1"/>
    <xf numFmtId="164" fontId="35" fillId="0" borderId="0" xfId="7" applyNumberFormat="1" applyFont="1" applyFill="1" applyBorder="1" applyAlignment="1">
      <alignment horizontal="center"/>
    </xf>
    <xf numFmtId="0" fontId="32" fillId="0" borderId="8" xfId="7" applyFont="1" applyFill="1" applyBorder="1" applyAlignment="1">
      <alignment horizontal="center"/>
    </xf>
    <xf numFmtId="0" fontId="32" fillId="0" borderId="8" xfId="7" applyFont="1" applyFill="1" applyBorder="1" applyAlignment="1">
      <alignment horizontal="center" vertical="center" wrapText="1"/>
    </xf>
    <xf numFmtId="0" fontId="32" fillId="0" borderId="0" xfId="7" applyFont="1" applyFill="1" applyBorder="1"/>
    <xf numFmtId="164" fontId="48" fillId="0" borderId="0" xfId="7" applyNumberFormat="1" applyFont="1" applyFill="1" applyBorder="1" applyAlignment="1">
      <alignment horizontal="center" vertical="center" wrapText="1"/>
    </xf>
    <xf numFmtId="164" fontId="48" fillId="0" borderId="5" xfId="7" applyNumberFormat="1" applyFont="1" applyFill="1" applyBorder="1" applyAlignment="1">
      <alignment horizontal="center" vertical="center" wrapText="1"/>
    </xf>
    <xf numFmtId="164" fontId="48" fillId="0" borderId="8" xfId="7" applyNumberFormat="1" applyFont="1" applyFill="1" applyBorder="1" applyAlignment="1">
      <alignment horizontal="center" vertical="center" wrapText="1"/>
    </xf>
    <xf numFmtId="164" fontId="48" fillId="0" borderId="0" xfId="7" applyNumberFormat="1" applyFont="1" applyFill="1" applyBorder="1" applyAlignment="1">
      <alignment horizontal="center" vertical="center"/>
    </xf>
    <xf numFmtId="165" fontId="32" fillId="0" borderId="0" xfId="7" applyNumberFormat="1" applyFont="1" applyFill="1" applyBorder="1" applyAlignment="1">
      <alignment horizontal="right" indent="1"/>
    </xf>
    <xf numFmtId="164" fontId="48" fillId="0" borderId="0" xfId="7" applyNumberFormat="1" applyFont="1" applyFill="1" applyBorder="1" applyAlignment="1">
      <alignment horizontal="left" indent="1"/>
    </xf>
    <xf numFmtId="164" fontId="51" fillId="0" borderId="0" xfId="7" applyNumberFormat="1" applyFont="1" applyFill="1" applyBorder="1" applyAlignment="1">
      <alignment horizontal="left" indent="1"/>
    </xf>
    <xf numFmtId="165" fontId="52" fillId="0" borderId="0" xfId="7" applyNumberFormat="1" applyFont="1" applyFill="1" applyBorder="1" applyAlignment="1">
      <alignment horizontal="right" indent="1"/>
    </xf>
    <xf numFmtId="165" fontId="51" fillId="0" borderId="0" xfId="7" applyNumberFormat="1" applyFont="1" applyFill="1" applyBorder="1" applyAlignment="1">
      <alignment horizontal="right" indent="1"/>
    </xf>
    <xf numFmtId="164" fontId="48" fillId="0" borderId="0" xfId="7" applyNumberFormat="1" applyFont="1" applyFill="1" applyBorder="1" applyAlignment="1">
      <alignment horizontal="left" vertical="center"/>
    </xf>
    <xf numFmtId="165" fontId="41" fillId="0" borderId="0" xfId="7" applyNumberFormat="1" applyFont="1" applyFill="1" applyBorder="1" applyAlignment="1">
      <alignment horizontal="right" indent="1"/>
    </xf>
    <xf numFmtId="164" fontId="48" fillId="0" borderId="5" xfId="7" applyNumberFormat="1" applyFont="1" applyFill="1" applyBorder="1" applyAlignment="1">
      <alignment horizontal="left" indent="1"/>
    </xf>
    <xf numFmtId="165" fontId="32" fillId="0" borderId="5" xfId="7" applyNumberFormat="1" applyFont="1" applyFill="1" applyBorder="1" applyAlignment="1">
      <alignment horizontal="right" indent="1"/>
    </xf>
    <xf numFmtId="164" fontId="44" fillId="0" borderId="0" xfId="7" applyNumberFormat="1" applyFont="1" applyFill="1" applyBorder="1" applyAlignment="1">
      <alignment horizontal="left"/>
    </xf>
    <xf numFmtId="164" fontId="32" fillId="0" borderId="0" xfId="7" applyNumberFormat="1" applyFont="1" applyFill="1"/>
    <xf numFmtId="165" fontId="32" fillId="0" borderId="0" xfId="7" applyNumberFormat="1" applyFont="1" applyFill="1" applyAlignment="1">
      <alignment horizontal="right" indent="1"/>
    </xf>
    <xf numFmtId="0" fontId="32" fillId="0" borderId="0" xfId="7" applyFont="1" applyFill="1"/>
    <xf numFmtId="164" fontId="34" fillId="0" borderId="0" xfId="7" applyNumberFormat="1" applyFont="1" applyFill="1" applyBorder="1" applyAlignment="1">
      <alignment horizontal="right"/>
    </xf>
    <xf numFmtId="164" fontId="51" fillId="0" borderId="0" xfId="7" applyNumberFormat="1" applyFont="1" applyFill="1" applyBorder="1" applyAlignment="1">
      <alignment horizontal="center" vertical="center" wrapText="1"/>
    </xf>
    <xf numFmtId="0" fontId="32" fillId="0" borderId="0" xfId="5" applyFont="1" applyFill="1" applyBorder="1"/>
    <xf numFmtId="164" fontId="44" fillId="0" borderId="8" xfId="7" applyNumberFormat="1" applyFont="1" applyFill="1" applyBorder="1" applyAlignment="1">
      <alignment horizontal="left"/>
    </xf>
    <xf numFmtId="165" fontId="32" fillId="0" borderId="8" xfId="7" applyNumberFormat="1" applyFont="1" applyFill="1" applyBorder="1" applyAlignment="1">
      <alignment horizontal="right" indent="1"/>
    </xf>
    <xf numFmtId="165" fontId="32" fillId="0" borderId="0" xfId="7" applyNumberFormat="1" applyFont="1" applyFill="1" applyBorder="1" applyAlignment="1">
      <alignment horizontal="right" wrapText="1" indent="1"/>
    </xf>
    <xf numFmtId="164" fontId="32" fillId="0" borderId="0" xfId="7" applyNumberFormat="1" applyFont="1" applyFill="1" applyBorder="1"/>
    <xf numFmtId="0" fontId="41" fillId="0" borderId="0" xfId="7" applyFont="1" applyFill="1" applyBorder="1"/>
    <xf numFmtId="0" fontId="51" fillId="0" borderId="0" xfId="7" applyFont="1" applyFill="1"/>
    <xf numFmtId="164" fontId="35" fillId="0" borderId="0" xfId="4" applyFont="1" applyFill="1" applyBorder="1"/>
    <xf numFmtId="164" fontId="34" fillId="0" borderId="0" xfId="4" applyFont="1" applyFill="1" applyBorder="1" applyAlignment="1">
      <alignment horizontal="right" vertical="center"/>
    </xf>
    <xf numFmtId="164" fontId="32" fillId="0" borderId="0" xfId="4" applyFont="1" applyFill="1" applyBorder="1" applyAlignment="1">
      <alignment horizontal="right"/>
    </xf>
    <xf numFmtId="167" fontId="32" fillId="0" borderId="0" xfId="3" applyNumberFormat="1" applyFont="1" applyFill="1" applyBorder="1" applyAlignment="1" applyProtection="1">
      <alignment horizontal="right"/>
    </xf>
    <xf numFmtId="168" fontId="32" fillId="0" borderId="0" xfId="4" applyNumberFormat="1" applyFont="1" applyFill="1" applyBorder="1" applyAlignment="1">
      <alignment horizontal="center"/>
    </xf>
    <xf numFmtId="168" fontId="32" fillId="0" borderId="0" xfId="3" applyNumberFormat="1" applyFont="1" applyFill="1" applyBorder="1" applyAlignment="1" applyProtection="1">
      <alignment horizontal="right" indent="1"/>
    </xf>
    <xf numFmtId="168" fontId="32" fillId="0" borderId="0" xfId="4" applyNumberFormat="1" applyFont="1" applyFill="1" applyBorder="1" applyAlignment="1">
      <alignment horizontal="right"/>
    </xf>
    <xf numFmtId="168" fontId="32" fillId="0" borderId="5" xfId="3" applyNumberFormat="1" applyFont="1" applyFill="1" applyBorder="1" applyAlignment="1" applyProtection="1">
      <alignment horizontal="right" indent="1"/>
    </xf>
    <xf numFmtId="164" fontId="32" fillId="0" borderId="0" xfId="0" applyNumberFormat="1" applyFont="1" applyFill="1" applyBorder="1"/>
    <xf numFmtId="0" fontId="32" fillId="0" borderId="0" xfId="0" applyFont="1" applyFill="1" applyBorder="1"/>
    <xf numFmtId="43" fontId="34" fillId="0" borderId="0" xfId="2" applyFont="1"/>
    <xf numFmtId="0" fontId="34" fillId="0" borderId="0" xfId="7" applyFont="1"/>
    <xf numFmtId="164" fontId="34" fillId="0" borderId="0" xfId="10" applyFont="1" applyFill="1" applyBorder="1"/>
    <xf numFmtId="0" fontId="32" fillId="0" borderId="0" xfId="7" applyFont="1" applyBorder="1"/>
    <xf numFmtId="164" fontId="48" fillId="0" borderId="0" xfId="10" applyFont="1" applyFill="1" applyBorder="1" applyAlignment="1" applyProtection="1">
      <alignment horizontal="left" indent="1"/>
    </xf>
    <xf numFmtId="165" fontId="32" fillId="0" borderId="0" xfId="7" applyNumberFormat="1" applyFont="1" applyBorder="1" applyAlignment="1">
      <alignment horizontal="right" indent="1"/>
    </xf>
    <xf numFmtId="164" fontId="48" fillId="0" borderId="5" xfId="10" applyFont="1" applyFill="1" applyBorder="1" applyAlignment="1" applyProtection="1">
      <alignment horizontal="left" indent="1"/>
    </xf>
    <xf numFmtId="165" fontId="32" fillId="0" borderId="5" xfId="7" applyNumberFormat="1" applyFont="1" applyBorder="1" applyAlignment="1">
      <alignment horizontal="right" indent="1"/>
    </xf>
    <xf numFmtId="37" fontId="44" fillId="0" borderId="0" xfId="10" applyNumberFormat="1" applyFont="1" applyFill="1" applyBorder="1" applyAlignment="1" applyProtection="1">
      <alignment horizontal="justify"/>
    </xf>
    <xf numFmtId="0" fontId="53" fillId="0" borderId="0" xfId="8" applyFont="1" applyFill="1" applyBorder="1" applyAlignment="1" applyProtection="1">
      <alignment horizontal="left"/>
    </xf>
    <xf numFmtId="165" fontId="48" fillId="0" borderId="0" xfId="3" applyNumberFormat="1" applyFont="1" applyFill="1" applyBorder="1" applyAlignment="1" applyProtection="1">
      <alignment horizontal="right" indent="1"/>
    </xf>
    <xf numFmtId="165" fontId="48" fillId="0" borderId="0" xfId="3" applyNumberFormat="1" applyFont="1" applyFill="1" applyBorder="1" applyAlignment="1" applyProtection="1">
      <alignment horizontal="right" indent="1"/>
      <protection locked="0"/>
    </xf>
    <xf numFmtId="37" fontId="44" fillId="0" borderId="0" xfId="10" applyNumberFormat="1" applyFont="1" applyFill="1" applyBorder="1" applyProtection="1"/>
    <xf numFmtId="164" fontId="44" fillId="0" borderId="0" xfId="10" applyFont="1" applyFill="1" applyBorder="1"/>
    <xf numFmtId="170" fontId="44" fillId="0" borderId="0" xfId="10" applyNumberFormat="1" applyFont="1" applyFill="1" applyBorder="1" applyProtection="1"/>
    <xf numFmtId="164" fontId="32" fillId="0" borderId="0" xfId="10" quotePrefix="1" applyFont="1" applyFill="1" applyBorder="1"/>
    <xf numFmtId="2" fontId="32" fillId="0" borderId="0" xfId="10" applyNumberFormat="1" applyFont="1" applyFill="1" applyBorder="1" applyAlignment="1" applyProtection="1">
      <alignment vertical="top" wrapText="1"/>
    </xf>
    <xf numFmtId="2" fontId="41" fillId="0" borderId="0" xfId="10" applyNumberFormat="1" applyFont="1" applyFill="1" applyBorder="1" applyAlignment="1" applyProtection="1">
      <alignment vertical="top" wrapText="1"/>
    </xf>
    <xf numFmtId="37" fontId="32" fillId="0" borderId="0" xfId="10" applyNumberFormat="1" applyFont="1" applyFill="1" applyBorder="1" applyProtection="1"/>
    <xf numFmtId="164" fontId="32" fillId="0" borderId="0" xfId="10" applyFont="1" applyFill="1" applyBorder="1"/>
    <xf numFmtId="0" fontId="32" fillId="0" borderId="0" xfId="7" applyFont="1"/>
    <xf numFmtId="164" fontId="34" fillId="0" borderId="0" xfId="4" applyFont="1" applyFill="1" applyBorder="1" applyAlignment="1" applyProtection="1"/>
    <xf numFmtId="0" fontId="32" fillId="0" borderId="0" xfId="15" applyFont="1" applyFill="1" applyBorder="1" applyAlignment="1" applyProtection="1">
      <alignment horizontal="center"/>
    </xf>
    <xf numFmtId="171" fontId="48" fillId="0" borderId="0" xfId="14" applyNumberFormat="1" applyFont="1" applyFill="1" applyBorder="1" applyAlignment="1">
      <alignment horizontal="right" indent="2"/>
    </xf>
    <xf numFmtId="164" fontId="35" fillId="0" borderId="0" xfId="12" applyFont="1" applyBorder="1"/>
    <xf numFmtId="164" fontId="35" fillId="0" borderId="0" xfId="12" applyFont="1" applyBorder="1" applyAlignment="1">
      <alignment horizontal="center"/>
    </xf>
    <xf numFmtId="164" fontId="32" fillId="0" borderId="0" xfId="12" applyFont="1" applyBorder="1"/>
    <xf numFmtId="3" fontId="32" fillId="0" borderId="0" xfId="12" applyNumberFormat="1" applyFont="1" applyBorder="1" applyAlignment="1">
      <alignment horizontal="center"/>
    </xf>
    <xf numFmtId="0" fontId="32" fillId="0" borderId="0" xfId="15" applyFont="1" applyBorder="1" applyAlignment="1" applyProtection="1">
      <alignment horizontal="center"/>
    </xf>
    <xf numFmtId="171" fontId="48" fillId="0" borderId="0" xfId="12" applyNumberFormat="1" applyFont="1" applyBorder="1" applyAlignment="1" applyProtection="1">
      <alignment horizontal="right" indent="1"/>
    </xf>
    <xf numFmtId="164" fontId="32" fillId="2" borderId="0" xfId="12" applyFont="1" applyFill="1" applyBorder="1"/>
    <xf numFmtId="171" fontId="32" fillId="0" borderId="0" xfId="12" applyNumberFormat="1" applyFont="1" applyBorder="1" applyAlignment="1" applyProtection="1">
      <alignment horizontal="right" indent="1"/>
    </xf>
    <xf numFmtId="171" fontId="32" fillId="2" borderId="0" xfId="12" applyNumberFormat="1" applyFont="1" applyFill="1" applyBorder="1" applyAlignment="1" applyProtection="1">
      <alignment horizontal="right" indent="1"/>
    </xf>
    <xf numFmtId="171" fontId="32" fillId="2" borderId="5" xfId="12" applyNumberFormat="1" applyFont="1" applyFill="1" applyBorder="1" applyAlignment="1" applyProtection="1">
      <alignment horizontal="right" indent="1"/>
    </xf>
    <xf numFmtId="37" fontId="44" fillId="0" borderId="0" xfId="13" applyFont="1" applyFill="1" applyBorder="1" applyAlignment="1" applyProtection="1">
      <alignment horizontal="left"/>
    </xf>
    <xf numFmtId="165" fontId="44" fillId="0" borderId="0" xfId="20" applyNumberFormat="1" applyFont="1" applyFill="1" applyBorder="1"/>
    <xf numFmtId="171" fontId="53" fillId="0" borderId="0" xfId="13" applyNumberFormat="1" applyFont="1" applyFill="1" applyBorder="1" applyProtection="1"/>
    <xf numFmtId="164" fontId="44" fillId="0" borderId="0" xfId="11" applyFont="1" applyFill="1" applyBorder="1" applyAlignment="1">
      <alignment horizontal="left" vertical="center" wrapText="1"/>
    </xf>
    <xf numFmtId="164" fontId="41" fillId="0" borderId="0" xfId="12" applyFont="1" applyBorder="1"/>
    <xf numFmtId="164" fontId="41" fillId="0" borderId="0" xfId="12" applyFont="1" applyBorder="1" applyAlignment="1">
      <alignment horizontal="center"/>
    </xf>
    <xf numFmtId="164" fontId="34" fillId="0" borderId="0" xfId="19" applyFont="1" applyFill="1" applyBorder="1"/>
    <xf numFmtId="164" fontId="35" fillId="0" borderId="0" xfId="19" applyFont="1" applyFill="1" applyBorder="1"/>
    <xf numFmtId="164" fontId="34" fillId="0" borderId="0" xfId="19" applyFont="1" applyFill="1" applyBorder="1" applyAlignment="1">
      <alignment horizontal="center"/>
    </xf>
    <xf numFmtId="164" fontId="32" fillId="0" borderId="0" xfId="19" applyFont="1" applyFill="1" applyBorder="1"/>
    <xf numFmtId="37" fontId="32" fillId="0" borderId="0" xfId="19" applyNumberFormat="1" applyFont="1" applyFill="1" applyBorder="1" applyAlignment="1" applyProtection="1">
      <alignment horizontal="center"/>
    </xf>
    <xf numFmtId="37" fontId="54" fillId="0" borderId="0" xfId="19" applyNumberFormat="1" applyFont="1" applyFill="1" applyBorder="1" applyAlignment="1" applyProtection="1">
      <alignment horizontal="center"/>
    </xf>
    <xf numFmtId="37" fontId="48" fillId="0" borderId="0" xfId="19" applyNumberFormat="1" applyFont="1" applyFill="1" applyBorder="1" applyAlignment="1" applyProtection="1">
      <alignment horizontal="center"/>
    </xf>
    <xf numFmtId="171" fontId="32" fillId="0" borderId="0" xfId="19" applyNumberFormat="1" applyFont="1" applyFill="1" applyBorder="1" applyAlignment="1" applyProtection="1">
      <alignment horizontal="right" indent="1"/>
    </xf>
    <xf numFmtId="171" fontId="48" fillId="0" borderId="0" xfId="19" applyNumberFormat="1" applyFont="1" applyFill="1" applyBorder="1" applyAlignment="1" applyProtection="1">
      <alignment horizontal="right" indent="1"/>
    </xf>
    <xf numFmtId="164" fontId="32" fillId="0" borderId="0" xfId="19" applyFont="1" applyFill="1" applyBorder="1" applyAlignment="1">
      <alignment horizontal="right"/>
    </xf>
    <xf numFmtId="171" fontId="32" fillId="0" borderId="5" xfId="19" applyNumberFormat="1" applyFont="1" applyFill="1" applyBorder="1" applyAlignment="1" applyProtection="1">
      <alignment horizontal="right" indent="1"/>
    </xf>
    <xf numFmtId="171" fontId="48" fillId="0" borderId="5" xfId="19" applyNumberFormat="1" applyFont="1" applyFill="1" applyBorder="1" applyAlignment="1" applyProtection="1">
      <alignment horizontal="right" indent="1"/>
    </xf>
    <xf numFmtId="37" fontId="44" fillId="0" borderId="0" xfId="13" applyFont="1" applyFill="1" applyBorder="1" applyAlignment="1" applyProtection="1">
      <alignment horizontal="justify"/>
    </xf>
    <xf numFmtId="165" fontId="44" fillId="0" borderId="0" xfId="20" applyNumberFormat="1" applyFont="1" applyFill="1" applyBorder="1" applyAlignment="1">
      <alignment horizontal="justify"/>
    </xf>
    <xf numFmtId="171" fontId="53" fillId="0" borderId="0" xfId="13" applyNumberFormat="1" applyFont="1" applyFill="1" applyBorder="1" applyAlignment="1" applyProtection="1">
      <alignment horizontal="justify"/>
    </xf>
    <xf numFmtId="164" fontId="44" fillId="0" borderId="0" xfId="11" applyFont="1" applyFill="1" applyBorder="1" applyAlignment="1">
      <alignment horizontal="justify"/>
    </xf>
    <xf numFmtId="37" fontId="31" fillId="0" borderId="0" xfId="13" applyFont="1" applyFill="1" applyAlignment="1">
      <alignment horizontal="justify"/>
    </xf>
    <xf numFmtId="37" fontId="50" fillId="0" borderId="0" xfId="13" applyFont="1" applyFill="1" applyBorder="1" applyAlignment="1" applyProtection="1">
      <alignment horizontal="left" vertical="top" wrapText="1"/>
    </xf>
    <xf numFmtId="164" fontId="44" fillId="0" borderId="0" xfId="11" applyFont="1" applyFill="1" applyBorder="1" applyAlignment="1">
      <alignment vertical="center" wrapText="1"/>
    </xf>
    <xf numFmtId="164" fontId="44" fillId="0" borderId="0" xfId="12" applyFont="1" applyFill="1" applyBorder="1"/>
    <xf numFmtId="164" fontId="44" fillId="0" borderId="0" xfId="19" applyFont="1" applyFill="1" applyBorder="1" applyAlignment="1">
      <alignment horizontal="left" vertical="center" wrapText="1"/>
    </xf>
    <xf numFmtId="37" fontId="32" fillId="0" borderId="0" xfId="13" applyFont="1" applyFill="1" applyBorder="1"/>
    <xf numFmtId="164" fontId="34" fillId="0" borderId="0" xfId="19" applyFont="1" applyFill="1" applyBorder="1" applyAlignment="1" applyProtection="1"/>
    <xf numFmtId="37" fontId="50" fillId="0" borderId="0" xfId="13" applyFont="1" applyFill="1" applyAlignment="1" applyProtection="1">
      <alignment horizontal="left" vertical="top" wrapText="1"/>
    </xf>
    <xf numFmtId="0" fontId="34" fillId="0" borderId="0" xfId="5" applyFont="1" applyFill="1" applyBorder="1"/>
    <xf numFmtId="174" fontId="34" fillId="0" borderId="0" xfId="5" applyNumberFormat="1" applyFont="1" applyFill="1" applyBorder="1"/>
    <xf numFmtId="171" fontId="53" fillId="0" borderId="0" xfId="13" applyNumberFormat="1" applyFont="1" applyFill="1" applyBorder="1" applyAlignment="1" applyProtection="1"/>
    <xf numFmtId="37" fontId="32" fillId="0" borderId="0" xfId="13" applyFont="1" applyFill="1" applyBorder="1" applyAlignment="1"/>
    <xf numFmtId="37" fontId="31" fillId="0" borderId="0" xfId="13" applyFont="1" applyFill="1" applyAlignment="1"/>
    <xf numFmtId="0" fontId="44" fillId="0" borderId="0" xfId="5" applyFont="1" applyFill="1" applyBorder="1" applyAlignment="1"/>
    <xf numFmtId="0" fontId="32" fillId="0" borderId="0" xfId="5" applyFont="1" applyFill="1" applyBorder="1" applyAlignment="1"/>
    <xf numFmtId="37" fontId="31" fillId="0" borderId="0" xfId="13" applyFont="1" applyFill="1"/>
    <xf numFmtId="0" fontId="35" fillId="0" borderId="0" xfId="5" applyFont="1" applyFill="1" applyBorder="1"/>
    <xf numFmtId="0" fontId="48" fillId="0" borderId="8" xfId="8" applyFont="1" applyFill="1" applyBorder="1" applyAlignment="1" applyProtection="1">
      <alignment horizontal="center" vertical="center" wrapText="1"/>
    </xf>
    <xf numFmtId="174" fontId="32" fillId="0" borderId="0" xfId="5" applyNumberFormat="1" applyFont="1" applyFill="1" applyBorder="1" applyAlignment="1">
      <alignment horizontal="right" indent="1"/>
    </xf>
    <xf numFmtId="174" fontId="32" fillId="0" borderId="0" xfId="18" applyNumberFormat="1" applyFont="1" applyFill="1" applyBorder="1" applyAlignment="1">
      <alignment horizontal="right" indent="1"/>
    </xf>
    <xf numFmtId="173" fontId="32" fillId="0" borderId="0" xfId="5" applyNumberFormat="1" applyFont="1" applyFill="1" applyBorder="1" applyAlignment="1">
      <alignment horizontal="right" indent="1"/>
    </xf>
    <xf numFmtId="174" fontId="32" fillId="0" borderId="5" xfId="5" applyNumberFormat="1" applyFont="1" applyFill="1" applyBorder="1" applyAlignment="1">
      <alignment horizontal="right" indent="1"/>
    </xf>
    <xf numFmtId="173" fontId="32" fillId="0" borderId="5" xfId="5" applyNumberFormat="1" applyFont="1" applyFill="1" applyBorder="1" applyAlignment="1">
      <alignment horizontal="right" indent="1"/>
    </xf>
    <xf numFmtId="0" fontId="44" fillId="0" borderId="0" xfId="5" applyFont="1" applyFill="1" applyBorder="1"/>
    <xf numFmtId="164" fontId="32" fillId="0" borderId="8" xfId="4" applyFont="1" applyFill="1" applyBorder="1" applyAlignment="1">
      <alignment horizontal="center" vertical="center" wrapText="1"/>
    </xf>
    <xf numFmtId="0" fontId="34" fillId="0" borderId="0" xfId="5" applyFont="1" applyFill="1" applyBorder="1" applyAlignment="1">
      <alignment horizontal="right"/>
    </xf>
    <xf numFmtId="43" fontId="55" fillId="0" borderId="0" xfId="2" applyFont="1" applyFill="1" applyBorder="1" applyAlignment="1">
      <alignment horizontal="right" indent="1"/>
    </xf>
    <xf numFmtId="164" fontId="44" fillId="0" borderId="0" xfId="7" applyNumberFormat="1" applyFont="1" applyFill="1"/>
    <xf numFmtId="169" fontId="51" fillId="0" borderId="0" xfId="2" applyNumberFormat="1" applyFont="1" applyFill="1" applyBorder="1" applyAlignment="1">
      <alignment horizontal="right" indent="1"/>
    </xf>
    <xf numFmtId="0" fontId="5" fillId="0" borderId="0" xfId="0" applyFont="1"/>
    <xf numFmtId="0" fontId="8" fillId="0" borderId="0" xfId="7" applyFont="1" applyFill="1" applyBorder="1" applyAlignment="1">
      <alignment horizontal="center" vertical="center"/>
    </xf>
    <xf numFmtId="164" fontId="53" fillId="0" borderId="0" xfId="7" applyNumberFormat="1" applyFont="1" applyFill="1" applyBorder="1" applyAlignment="1">
      <alignment horizontal="left" vertical="center"/>
    </xf>
    <xf numFmtId="0" fontId="56" fillId="0" borderId="0" xfId="7" applyFont="1" applyFill="1" applyBorder="1"/>
    <xf numFmtId="0" fontId="57" fillId="0" borderId="0" xfId="7" applyFont="1" applyFill="1" applyBorder="1"/>
    <xf numFmtId="164" fontId="32" fillId="0" borderId="0" xfId="7" applyNumberFormat="1" applyFont="1" applyFill="1" applyBorder="1" applyAlignment="1">
      <alignment horizontal="center"/>
    </xf>
    <xf numFmtId="164" fontId="32" fillId="0" borderId="0" xfId="7" applyNumberFormat="1" applyFont="1" applyFill="1" applyBorder="1" applyAlignment="1">
      <alignment horizontal="left"/>
    </xf>
    <xf numFmtId="164" fontId="51" fillId="0" borderId="0" xfId="7" applyNumberFormat="1" applyFont="1" applyFill="1" applyBorder="1" applyAlignment="1">
      <alignment horizontal="center"/>
    </xf>
    <xf numFmtId="0" fontId="51" fillId="0" borderId="0" xfId="7" applyFont="1" applyFill="1" applyBorder="1"/>
    <xf numFmtId="9" fontId="32" fillId="0" borderId="0" xfId="6" applyFont="1" applyFill="1" applyBorder="1"/>
    <xf numFmtId="0" fontId="41" fillId="0" borderId="0" xfId="7" applyFont="1" applyFill="1" applyBorder="1" applyAlignment="1">
      <alignment vertical="center"/>
    </xf>
    <xf numFmtId="0" fontId="32" fillId="0" borderId="0" xfId="7" applyFont="1" applyFill="1" applyBorder="1" applyAlignment="1">
      <alignment vertical="center"/>
    </xf>
    <xf numFmtId="0" fontId="58" fillId="0" borderId="0" xfId="7" applyFont="1" applyFill="1"/>
    <xf numFmtId="0" fontId="59" fillId="0" borderId="0" xfId="7" applyFont="1" applyFill="1"/>
    <xf numFmtId="0" fontId="41" fillId="0" borderId="0" xfId="7" applyFont="1" applyFill="1"/>
    <xf numFmtId="3" fontId="32" fillId="0" borderId="0" xfId="7" applyNumberFormat="1" applyFont="1" applyFill="1"/>
    <xf numFmtId="0" fontId="59" fillId="0" borderId="0" xfId="7" applyFont="1" applyFill="1" applyBorder="1"/>
    <xf numFmtId="9" fontId="41" fillId="0" borderId="0" xfId="6" applyFont="1" applyFill="1" applyBorder="1" applyAlignment="1">
      <alignment horizontal="center" vertical="center"/>
    </xf>
    <xf numFmtId="0" fontId="41" fillId="0" borderId="0" xfId="7" applyFont="1" applyFill="1" applyBorder="1" applyAlignment="1">
      <alignment horizontal="center" vertical="center"/>
    </xf>
    <xf numFmtId="164" fontId="50" fillId="0" borderId="0" xfId="4" applyFont="1" applyFill="1" applyBorder="1" applyAlignment="1" applyProtection="1">
      <alignment horizontal="left" vertical="center"/>
    </xf>
    <xf numFmtId="43" fontId="51" fillId="0" borderId="0" xfId="2" applyFont="1" applyFill="1" applyBorder="1"/>
    <xf numFmtId="43" fontId="51" fillId="0" borderId="0" xfId="2" applyFont="1"/>
    <xf numFmtId="164" fontId="34" fillId="0" borderId="0" xfId="10" applyFont="1" applyFill="1" applyBorder="1" applyAlignment="1">
      <alignment horizontal="right"/>
    </xf>
    <xf numFmtId="37" fontId="57" fillId="0" borderId="0" xfId="13" applyFont="1" applyFill="1" applyBorder="1"/>
    <xf numFmtId="0" fontId="57" fillId="0" borderId="0" xfId="14" applyFont="1" applyFill="1" applyBorder="1"/>
    <xf numFmtId="0" fontId="59" fillId="0" borderId="0" xfId="14" applyFont="1" applyFill="1" applyBorder="1"/>
    <xf numFmtId="0" fontId="41" fillId="0" borderId="0" xfId="14" applyFont="1" applyFill="1" applyBorder="1"/>
    <xf numFmtId="0" fontId="32" fillId="0" borderId="0" xfId="14" applyFont="1" applyFill="1" applyBorder="1"/>
    <xf numFmtId="171" fontId="32" fillId="0" borderId="0" xfId="14" applyNumberFormat="1" applyFont="1" applyFill="1" applyBorder="1" applyAlignment="1">
      <alignment vertical="center" wrapText="1"/>
    </xf>
    <xf numFmtId="171" fontId="32" fillId="0" borderId="0" xfId="14" applyNumberFormat="1" applyFont="1" applyFill="1" applyBorder="1"/>
    <xf numFmtId="171" fontId="32" fillId="0" borderId="0" xfId="14" applyNumberFormat="1" applyFont="1" applyFill="1" applyBorder="1" applyAlignment="1">
      <alignment horizontal="right" indent="2"/>
    </xf>
    <xf numFmtId="171" fontId="48" fillId="0" borderId="0" xfId="3" applyNumberFormat="1" applyFont="1" applyFill="1" applyBorder="1" applyAlignment="1">
      <alignment horizontal="right" indent="2"/>
    </xf>
    <xf numFmtId="171" fontId="32" fillId="0" borderId="0" xfId="3" applyNumberFormat="1" applyFont="1" applyFill="1" applyBorder="1" applyAlignment="1">
      <alignment horizontal="right" indent="2"/>
    </xf>
    <xf numFmtId="165" fontId="44" fillId="0" borderId="0" xfId="20" applyNumberFormat="1" applyFont="1" applyFill="1" applyBorder="1" applyAlignment="1"/>
    <xf numFmtId="164" fontId="44" fillId="0" borderId="0" xfId="11" applyFont="1" applyFill="1" applyBorder="1" applyAlignment="1">
      <alignment horizontal="left" vertical="center"/>
    </xf>
    <xf numFmtId="37" fontId="44" fillId="0" borderId="0" xfId="13" applyFont="1" applyFill="1" applyBorder="1"/>
    <xf numFmtId="9" fontId="0" fillId="0" borderId="0" xfId="6" applyFont="1"/>
    <xf numFmtId="164" fontId="34" fillId="0" borderId="0" xfId="19" applyFont="1" applyFill="1" applyBorder="1" applyAlignment="1">
      <alignment horizontal="right"/>
    </xf>
    <xf numFmtId="0" fontId="60" fillId="0" borderId="0" xfId="0" applyFont="1" applyFill="1" applyBorder="1" applyAlignment="1">
      <alignment vertical="center"/>
    </xf>
    <xf numFmtId="0" fontId="49" fillId="0" borderId="0" xfId="0" applyFont="1" applyFill="1" applyBorder="1" applyAlignment="1">
      <alignment vertical="center"/>
    </xf>
    <xf numFmtId="0" fontId="49" fillId="0" borderId="0" xfId="0" applyFont="1" applyBorder="1" applyAlignment="1">
      <alignment vertical="center"/>
    </xf>
    <xf numFmtId="0" fontId="49" fillId="0" borderId="0" xfId="7" applyFont="1" applyFill="1" applyBorder="1" applyAlignment="1">
      <alignment vertical="center"/>
    </xf>
    <xf numFmtId="0" fontId="49" fillId="0" borderId="0" xfId="7" applyFont="1" applyBorder="1" applyAlignment="1">
      <alignment vertical="center"/>
    </xf>
    <xf numFmtId="0" fontId="61" fillId="0" borderId="0" xfId="0" applyFont="1"/>
    <xf numFmtId="0" fontId="31" fillId="0" borderId="0" xfId="0" applyFont="1" applyFill="1"/>
    <xf numFmtId="0" fontId="49" fillId="0" borderId="0" xfId="0" applyFont="1" applyFill="1" applyBorder="1" applyAlignment="1">
      <alignment vertical="center" wrapText="1"/>
    </xf>
    <xf numFmtId="0" fontId="62" fillId="0" borderId="0" xfId="0" applyFont="1" applyFill="1" applyBorder="1" applyAlignment="1">
      <alignment vertical="center" wrapText="1"/>
    </xf>
    <xf numFmtId="0" fontId="62" fillId="0" borderId="0" xfId="0" applyFont="1" applyFill="1" applyBorder="1" applyAlignment="1">
      <alignment vertical="center"/>
    </xf>
    <xf numFmtId="0" fontId="62" fillId="0" borderId="0" xfId="0" applyFont="1" applyBorder="1" applyAlignment="1">
      <alignment vertical="center"/>
    </xf>
    <xf numFmtId="0" fontId="49" fillId="0" borderId="0" xfId="0" applyFont="1" applyFill="1" applyBorder="1" applyAlignment="1">
      <alignment horizontal="left" vertical="center"/>
    </xf>
    <xf numFmtId="0" fontId="62" fillId="0" borderId="0" xfId="0" applyFont="1" applyFill="1" applyBorder="1" applyAlignment="1">
      <alignment horizontal="left" vertical="top" wrapText="1"/>
    </xf>
    <xf numFmtId="0" fontId="60" fillId="0" borderId="0" xfId="0" applyFont="1" applyFill="1"/>
    <xf numFmtId="0" fontId="60" fillId="0" borderId="0" xfId="0" applyFont="1"/>
    <xf numFmtId="0" fontId="31" fillId="0" borderId="0" xfId="0" applyFont="1" applyFill="1" applyAlignment="1" applyProtection="1">
      <alignment vertical="center"/>
    </xf>
    <xf numFmtId="0" fontId="63" fillId="0" borderId="0" xfId="0" applyFont="1" applyFill="1" applyAlignment="1" applyProtection="1">
      <alignment vertical="center"/>
    </xf>
    <xf numFmtId="0" fontId="49" fillId="0" borderId="0" xfId="0" applyFont="1" applyFill="1" applyAlignment="1" applyProtection="1">
      <alignment vertical="center"/>
    </xf>
    <xf numFmtId="0" fontId="31" fillId="0" borderId="0" xfId="0" applyFont="1" applyFill="1" applyAlignment="1"/>
    <xf numFmtId="0" fontId="60" fillId="0" borderId="0" xfId="0" applyFont="1" applyBorder="1" applyAlignment="1">
      <alignment vertical="center"/>
    </xf>
    <xf numFmtId="0" fontId="43" fillId="0" borderId="0" xfId="0" applyFont="1" applyAlignment="1">
      <alignment horizontal="left" vertical="center" wrapText="1" indent="7"/>
    </xf>
    <xf numFmtId="0" fontId="47" fillId="0" borderId="0" xfId="0" applyFont="1"/>
    <xf numFmtId="0" fontId="47" fillId="0" borderId="0" xfId="0" applyFont="1" applyAlignment="1">
      <alignment wrapText="1"/>
    </xf>
    <xf numFmtId="37" fontId="50" fillId="0" borderId="0" xfId="13" applyFont="1" applyFill="1" applyAlignment="1" applyProtection="1">
      <alignment vertical="top" wrapText="1"/>
    </xf>
    <xf numFmtId="164" fontId="32" fillId="0" borderId="8" xfId="12" applyFont="1" applyFill="1" applyBorder="1" applyAlignment="1">
      <alignment horizontal="center" vertical="center" wrapText="1"/>
    </xf>
    <xf numFmtId="164" fontId="44" fillId="0" borderId="0" xfId="4" applyFont="1" applyFill="1" applyBorder="1" applyAlignment="1">
      <alignment vertical="center" wrapText="1"/>
    </xf>
    <xf numFmtId="0" fontId="44" fillId="0" borderId="0" xfId="5" applyFont="1" applyFill="1" applyBorder="1" applyAlignment="1">
      <alignment vertical="top" wrapText="1"/>
    </xf>
    <xf numFmtId="0" fontId="0" fillId="0" borderId="8" xfId="0" applyBorder="1"/>
    <xf numFmtId="0" fontId="0" fillId="0" borderId="0" xfId="0" applyBorder="1"/>
    <xf numFmtId="0" fontId="31" fillId="0" borderId="0" xfId="7" applyFont="1"/>
    <xf numFmtId="0" fontId="31" fillId="0" borderId="0" xfId="7" applyFont="1" applyFill="1"/>
    <xf numFmtId="166" fontId="31" fillId="0" borderId="0" xfId="3" applyFont="1" applyFill="1"/>
    <xf numFmtId="0" fontId="53" fillId="0" borderId="0" xfId="5" applyFont="1" applyFill="1" applyBorder="1" applyAlignment="1"/>
    <xf numFmtId="0" fontId="44" fillId="0" borderId="0" xfId="7" applyFont="1" applyFill="1" applyAlignment="1"/>
    <xf numFmtId="0" fontId="44" fillId="0" borderId="0" xfId="7" applyFont="1" applyFill="1" applyBorder="1" applyAlignment="1"/>
    <xf numFmtId="171" fontId="53" fillId="0" borderId="0" xfId="7" applyNumberFormat="1" applyFont="1" applyFill="1" applyBorder="1" applyAlignment="1" applyProtection="1"/>
    <xf numFmtId="0" fontId="44" fillId="0" borderId="0" xfId="7" applyFont="1" applyFill="1" applyBorder="1" applyAlignment="1" applyProtection="1">
      <alignment horizontal="left"/>
    </xf>
    <xf numFmtId="3" fontId="32" fillId="0" borderId="5" xfId="3" applyNumberFormat="1" applyFont="1" applyFill="1" applyBorder="1" applyAlignment="1">
      <alignment horizontal="right" indent="1"/>
    </xf>
    <xf numFmtId="0" fontId="32" fillId="0" borderId="5" xfId="5" applyFont="1" applyFill="1" applyBorder="1"/>
    <xf numFmtId="3" fontId="32" fillId="0" borderId="0" xfId="3" applyNumberFormat="1" applyFont="1" applyFill="1" applyBorder="1" applyAlignment="1">
      <alignment horizontal="right" indent="1"/>
    </xf>
    <xf numFmtId="0" fontId="32" fillId="0" borderId="0" xfId="5" applyFont="1" applyFill="1" applyBorder="1" applyAlignment="1">
      <alignment horizontal="left"/>
    </xf>
    <xf numFmtId="0" fontId="32" fillId="0" borderId="0" xfId="7" applyNumberFormat="1" applyFont="1" applyFill="1" applyBorder="1" applyAlignment="1" applyProtection="1">
      <alignment horizontal="center" vertical="center"/>
    </xf>
    <xf numFmtId="0" fontId="35" fillId="0" borderId="0" xfId="8" applyFont="1" applyFill="1" applyBorder="1"/>
    <xf numFmtId="0" fontId="66" fillId="0" borderId="0" xfId="7" applyFont="1" applyFill="1"/>
    <xf numFmtId="166" fontId="67" fillId="0" borderId="0" xfId="3" applyFont="1" applyFill="1"/>
    <xf numFmtId="0" fontId="50" fillId="0" borderId="0" xfId="7" applyFont="1" applyFill="1" applyAlignment="1" applyProtection="1">
      <alignment vertical="top" wrapText="1"/>
    </xf>
    <xf numFmtId="166" fontId="32" fillId="0" borderId="0" xfId="3" applyFont="1" applyFill="1"/>
    <xf numFmtId="3" fontId="32" fillId="0" borderId="5" xfId="18" applyNumberFormat="1" applyFont="1" applyFill="1" applyBorder="1" applyAlignment="1">
      <alignment horizontal="right" indent="1"/>
    </xf>
    <xf numFmtId="3" fontId="32" fillId="0" borderId="0" xfId="18" applyNumberFormat="1" applyFont="1" applyFill="1" applyBorder="1" applyAlignment="1">
      <alignment horizontal="right" indent="1"/>
    </xf>
    <xf numFmtId="0" fontId="35" fillId="0" borderId="0" xfId="7" applyFont="1" applyFill="1" applyAlignment="1" applyProtection="1">
      <alignment vertical="top" wrapText="1"/>
    </xf>
    <xf numFmtId="3" fontId="32" fillId="0" borderId="0" xfId="5" applyNumberFormat="1" applyFont="1" applyFill="1" applyBorder="1" applyAlignment="1">
      <alignment horizontal="right" indent="1"/>
    </xf>
    <xf numFmtId="3" fontId="48" fillId="0" borderId="0" xfId="5" applyNumberFormat="1" applyFont="1" applyFill="1" applyBorder="1" applyAlignment="1">
      <alignment horizontal="right" indent="1"/>
    </xf>
    <xf numFmtId="0" fontId="65" fillId="0" borderId="8" xfId="7" applyFont="1" applyFill="1" applyBorder="1" applyAlignment="1" applyProtection="1">
      <alignment horizontal="center" vertical="center"/>
    </xf>
    <xf numFmtId="0" fontId="44" fillId="0" borderId="0" xfId="5" applyFont="1" applyFill="1" applyBorder="1" applyAlignment="1">
      <alignment horizontal="left"/>
    </xf>
    <xf numFmtId="164" fontId="50" fillId="0" borderId="0" xfId="4" applyFont="1" applyFill="1" applyBorder="1" applyAlignment="1" applyProtection="1"/>
    <xf numFmtId="0" fontId="5" fillId="0" borderId="0" xfId="0" applyFont="1" applyAlignment="1">
      <alignment horizontal="justify" vertical="center"/>
    </xf>
    <xf numFmtId="37" fontId="68" fillId="0" borderId="0" xfId="16" applyNumberFormat="1" applyFont="1" applyFill="1" applyAlignment="1" applyProtection="1"/>
    <xf numFmtId="37" fontId="34" fillId="0" borderId="0" xfId="24" applyFont="1" applyFill="1"/>
    <xf numFmtId="0" fontId="3" fillId="0" borderId="0" xfId="25" applyFill="1"/>
    <xf numFmtId="37" fontId="50" fillId="0" borderId="0" xfId="24" applyFont="1" applyFill="1" applyAlignment="1" applyProtection="1">
      <alignment horizontal="left" wrapText="1"/>
    </xf>
    <xf numFmtId="164" fontId="32" fillId="0" borderId="8" xfId="20" applyFont="1" applyFill="1" applyBorder="1" applyAlignment="1">
      <alignment horizontal="center" vertical="center" wrapText="1"/>
    </xf>
    <xf numFmtId="164" fontId="32" fillId="0" borderId="0" xfId="20" applyFont="1" applyFill="1" applyBorder="1" applyAlignment="1">
      <alignment horizontal="center" vertical="center" wrapText="1"/>
    </xf>
    <xf numFmtId="164" fontId="48" fillId="0" borderId="0" xfId="20" applyFont="1" applyFill="1" applyBorder="1" applyAlignment="1">
      <alignment horizontal="center" vertical="center" wrapText="1"/>
    </xf>
    <xf numFmtId="164" fontId="32" fillId="0" borderId="5" xfId="20" applyFont="1" applyFill="1" applyBorder="1" applyAlignment="1">
      <alignment horizontal="center" vertical="center" wrapText="1"/>
    </xf>
    <xf numFmtId="37" fontId="32" fillId="0" borderId="0" xfId="24" applyFont="1" applyFill="1" applyBorder="1"/>
    <xf numFmtId="37" fontId="32" fillId="0" borderId="0" xfId="24" applyFont="1" applyFill="1" applyBorder="1" applyAlignment="1">
      <alignment horizontal="center" vertical="center"/>
    </xf>
    <xf numFmtId="171" fontId="32" fillId="0" borderId="0" xfId="24" applyNumberFormat="1" applyFont="1" applyFill="1" applyBorder="1" applyProtection="1"/>
    <xf numFmtId="0" fontId="3" fillId="0" borderId="0" xfId="25"/>
    <xf numFmtId="37" fontId="32" fillId="0" borderId="0" xfId="24" applyFont="1" applyFill="1" applyBorder="1" applyAlignment="1">
      <alignment horizontal="center"/>
    </xf>
    <xf numFmtId="37" fontId="32" fillId="0" borderId="5" xfId="24" applyFont="1" applyFill="1" applyBorder="1" applyAlignment="1" applyProtection="1">
      <alignment horizontal="center" vertical="center"/>
    </xf>
    <xf numFmtId="37" fontId="32" fillId="0" borderId="5" xfId="24" applyFont="1" applyFill="1" applyBorder="1" applyAlignment="1" applyProtection="1">
      <alignment horizontal="left"/>
    </xf>
    <xf numFmtId="171" fontId="32" fillId="0" borderId="5" xfId="24" applyNumberFormat="1" applyFont="1" applyFill="1" applyBorder="1" applyProtection="1"/>
    <xf numFmtId="0" fontId="44" fillId="0" borderId="0" xfId="26" applyFont="1" applyFill="1" applyBorder="1" applyAlignment="1">
      <alignment horizontal="left" vertical="center"/>
    </xf>
    <xf numFmtId="37" fontId="44" fillId="0" borderId="0" xfId="24" applyFont="1" applyFill="1" applyBorder="1" applyAlignment="1">
      <alignment vertical="center"/>
    </xf>
    <xf numFmtId="37" fontId="44" fillId="0" borderId="0" xfId="24" applyFont="1" applyFill="1" applyBorder="1" applyAlignment="1">
      <alignment vertical="center" wrapText="1"/>
    </xf>
    <xf numFmtId="37" fontId="44" fillId="0" borderId="0" xfId="27" applyNumberFormat="1" applyFont="1" applyFill="1" applyBorder="1" applyAlignment="1">
      <alignment vertical="center"/>
    </xf>
    <xf numFmtId="37" fontId="44" fillId="0" borderId="0" xfId="24" applyFont="1" applyFill="1" applyAlignment="1" applyProtection="1"/>
    <xf numFmtId="37" fontId="32" fillId="0" borderId="0" xfId="24" applyFont="1" applyFill="1"/>
    <xf numFmtId="37" fontId="8" fillId="0" borderId="0" xfId="24" applyFont="1" applyFill="1"/>
    <xf numFmtId="43" fontId="22" fillId="0" borderId="0" xfId="28" applyFont="1" applyFill="1" applyBorder="1"/>
    <xf numFmtId="3" fontId="32" fillId="0" borderId="2" xfId="12" applyNumberFormat="1" applyFont="1" applyBorder="1" applyAlignment="1">
      <alignment horizontal="center" vertical="center" wrapText="1"/>
    </xf>
    <xf numFmtId="0" fontId="34" fillId="0" borderId="0" xfId="5" applyFont="1" applyFill="1" applyBorder="1" applyAlignment="1">
      <alignment horizontal="right"/>
    </xf>
    <xf numFmtId="164" fontId="32" fillId="0" borderId="8" xfId="10" applyFont="1" applyFill="1" applyBorder="1" applyAlignment="1" applyProtection="1">
      <alignment horizontal="center" vertical="top" wrapText="1"/>
    </xf>
    <xf numFmtId="164" fontId="44" fillId="0" borderId="0" xfId="0" applyNumberFormat="1" applyFont="1" applyFill="1" applyBorder="1" applyAlignment="1">
      <alignment horizontal="left"/>
    </xf>
    <xf numFmtId="3" fontId="32" fillId="0" borderId="7" xfId="12" applyNumberFormat="1" applyFont="1" applyFill="1" applyBorder="1" applyAlignment="1">
      <alignment horizontal="center" vertical="center" wrapText="1"/>
    </xf>
    <xf numFmtId="0" fontId="32" fillId="0" borderId="8" xfId="7" applyNumberFormat="1" applyFont="1" applyFill="1" applyBorder="1" applyAlignment="1" applyProtection="1">
      <alignment horizontal="center" vertical="center"/>
    </xf>
    <xf numFmtId="0" fontId="65" fillId="0" borderId="0" xfId="7" applyFont="1" applyFill="1" applyBorder="1" applyAlignment="1" applyProtection="1">
      <alignment horizontal="center" vertical="center"/>
    </xf>
    <xf numFmtId="0" fontId="65" fillId="0" borderId="5" xfId="7" applyFont="1" applyFill="1" applyBorder="1" applyAlignment="1" applyProtection="1">
      <alignment horizontal="center" vertical="center"/>
    </xf>
    <xf numFmtId="0" fontId="32" fillId="0" borderId="8" xfId="7" applyFont="1" applyFill="1" applyBorder="1" applyAlignment="1" applyProtection="1">
      <alignment horizontal="center" vertical="center"/>
    </xf>
    <xf numFmtId="0" fontId="32" fillId="0" borderId="0" xfId="7" applyFont="1" applyFill="1" applyBorder="1" applyAlignment="1" applyProtection="1">
      <alignment horizontal="center" vertical="center"/>
    </xf>
    <xf numFmtId="0" fontId="32" fillId="0" borderId="0" xfId="5" applyFont="1" applyFill="1" applyBorder="1" applyAlignment="1">
      <alignment horizontal="center" vertical="center"/>
    </xf>
    <xf numFmtId="37" fontId="32" fillId="0" borderId="0" xfId="24" applyFont="1" applyFill="1" applyBorder="1" applyAlignment="1" applyProtection="1">
      <alignment horizontal="center" vertical="center"/>
    </xf>
    <xf numFmtId="1" fontId="32" fillId="0" borderId="5" xfId="7" applyNumberFormat="1" applyFont="1" applyBorder="1" applyAlignment="1">
      <alignment horizontal="right" indent="1"/>
    </xf>
    <xf numFmtId="37" fontId="33" fillId="0" borderId="0" xfId="16" applyNumberFormat="1" applyFont="1" applyFill="1" applyAlignment="1" applyProtection="1"/>
    <xf numFmtId="37" fontId="32" fillId="0" borderId="0" xfId="13" applyFont="1" applyAlignment="1">
      <alignment horizontal="justify" wrapText="1"/>
    </xf>
    <xf numFmtId="1" fontId="32" fillId="0" borderId="0" xfId="7" applyNumberFormat="1" applyFont="1" applyBorder="1" applyAlignment="1">
      <alignment horizontal="right" indent="1"/>
    </xf>
    <xf numFmtId="165" fontId="32" fillId="0" borderId="0" xfId="7" applyNumberFormat="1" applyFont="1" applyBorder="1" applyAlignment="1">
      <alignment horizontal="right" indent="1"/>
    </xf>
    <xf numFmtId="165" fontId="32" fillId="0" borderId="5" xfId="7" applyNumberFormat="1" applyFont="1" applyBorder="1" applyAlignment="1">
      <alignment horizontal="right" indent="1"/>
    </xf>
    <xf numFmtId="37" fontId="8" fillId="0" borderId="0" xfId="13" applyFont="1"/>
    <xf numFmtId="37" fontId="30" fillId="0" borderId="0" xfId="16" applyNumberFormat="1" applyFont="1" applyFill="1" applyBorder="1" applyAlignment="1" applyProtection="1">
      <alignment horizontal="left" vertical="center"/>
    </xf>
    <xf numFmtId="0" fontId="31" fillId="0" borderId="0" xfId="0" applyFont="1" applyFill="1" applyBorder="1" applyAlignment="1">
      <alignment vertical="center"/>
    </xf>
    <xf numFmtId="37" fontId="32" fillId="0" borderId="0" xfId="13" applyFont="1"/>
    <xf numFmtId="0" fontId="32" fillId="0" borderId="0" xfId="0" applyFont="1" applyFill="1"/>
    <xf numFmtId="0" fontId="32" fillId="0" borderId="0" xfId="0" applyFont="1"/>
    <xf numFmtId="37" fontId="48" fillId="0" borderId="0" xfId="13" applyFont="1" applyFill="1" applyAlignment="1">
      <alignment horizontal="justify" vertical="center"/>
    </xf>
    <xf numFmtId="37" fontId="32" fillId="0" borderId="0" xfId="13" applyFont="1" applyFill="1"/>
    <xf numFmtId="37" fontId="32" fillId="0" borderId="0" xfId="13" applyFont="1" applyFill="1" applyAlignment="1">
      <alignment horizontal="justify" wrapText="1"/>
    </xf>
    <xf numFmtId="165" fontId="32" fillId="0" borderId="0" xfId="7" applyNumberFormat="1" applyFont="1" applyBorder="1" applyAlignment="1">
      <alignment horizontal="right" indent="1"/>
    </xf>
    <xf numFmtId="165" fontId="32" fillId="0" borderId="5" xfId="7" applyNumberFormat="1" applyFont="1" applyBorder="1" applyAlignment="1">
      <alignment horizontal="right" indent="1"/>
    </xf>
    <xf numFmtId="0" fontId="62" fillId="0" borderId="0" xfId="0" applyFont="1" applyFill="1" applyBorder="1" applyAlignment="1">
      <alignment vertical="center"/>
    </xf>
    <xf numFmtId="0" fontId="62" fillId="0" borderId="0" xfId="0" applyFont="1" applyBorder="1" applyAlignment="1">
      <alignment vertical="center"/>
    </xf>
    <xf numFmtId="0" fontId="60" fillId="0" borderId="0" xfId="0" applyFont="1" applyFill="1"/>
    <xf numFmtId="0" fontId="60" fillId="0" borderId="0" xfId="0" applyFont="1"/>
    <xf numFmtId="164" fontId="44" fillId="0" borderId="0" xfId="19" applyFont="1" applyFill="1" applyBorder="1" applyAlignment="1"/>
    <xf numFmtId="164" fontId="44" fillId="25" borderId="0" xfId="19" applyFont="1" applyFill="1" applyBorder="1" applyAlignment="1"/>
    <xf numFmtId="43" fontId="32" fillId="0" borderId="0" xfId="2" applyFont="1" applyFill="1" applyBorder="1"/>
    <xf numFmtId="171" fontId="48" fillId="0" borderId="5" xfId="3" applyNumberFormat="1" applyFont="1" applyFill="1" applyBorder="1" applyAlignment="1">
      <alignment horizontal="right" indent="2"/>
    </xf>
    <xf numFmtId="171" fontId="32" fillId="0" borderId="5" xfId="3" applyNumberFormat="1" applyFont="1" applyFill="1" applyBorder="1" applyAlignment="1">
      <alignment horizontal="right" indent="2"/>
    </xf>
    <xf numFmtId="171" fontId="32" fillId="0" borderId="8" xfId="14" applyNumberFormat="1" applyFont="1" applyFill="1" applyBorder="1" applyAlignment="1">
      <alignment vertical="center" wrapText="1"/>
    </xf>
    <xf numFmtId="164" fontId="50" fillId="0" borderId="0" xfId="10" applyFont="1" applyFill="1" applyBorder="1" applyAlignment="1"/>
    <xf numFmtId="171" fontId="32" fillId="0" borderId="0" xfId="14" applyNumberFormat="1" applyFont="1" applyFill="1" applyBorder="1" applyAlignment="1">
      <alignment horizontal="center" vertical="top" wrapText="1"/>
    </xf>
    <xf numFmtId="49" fontId="32" fillId="0" borderId="13" xfId="10" applyNumberFormat="1" applyFont="1" applyFill="1" applyBorder="1" applyAlignment="1" applyProtection="1">
      <alignment horizontal="center" vertical="top"/>
    </xf>
    <xf numFmtId="171" fontId="32" fillId="0" borderId="0" xfId="7" applyNumberFormat="1" applyFont="1" applyBorder="1" applyAlignment="1">
      <alignment horizontal="right" indent="1"/>
    </xf>
    <xf numFmtId="171" fontId="32" fillId="0" borderId="5" xfId="7" applyNumberFormat="1" applyFont="1" applyBorder="1" applyAlignment="1">
      <alignment horizontal="right" indent="1"/>
    </xf>
    <xf numFmtId="164" fontId="44" fillId="0" borderId="0" xfId="4" applyFont="1" applyFill="1" applyBorder="1" applyAlignment="1" applyProtection="1">
      <alignment vertical="center"/>
    </xf>
    <xf numFmtId="174" fontId="32" fillId="0" borderId="0" xfId="18" applyNumberFormat="1" applyFont="1" applyFill="1" applyBorder="1"/>
    <xf numFmtId="174" fontId="48" fillId="0" borderId="0" xfId="18" applyNumberFormat="1" applyFont="1" applyFill="1" applyBorder="1"/>
    <xf numFmtId="174" fontId="32" fillId="0" borderId="0" xfId="5" applyNumberFormat="1" applyFont="1" applyFill="1" applyBorder="1"/>
    <xf numFmtId="174" fontId="32" fillId="0" borderId="5" xfId="18" applyNumberFormat="1" applyFont="1" applyFill="1" applyBorder="1" applyAlignment="1">
      <alignment horizontal="right" indent="1"/>
    </xf>
    <xf numFmtId="37" fontId="7" fillId="0" borderId="0" xfId="24" applyFill="1"/>
    <xf numFmtId="43" fontId="67" fillId="0" borderId="0" xfId="266" applyFont="1" applyFill="1"/>
    <xf numFmtId="37" fontId="31" fillId="0" borderId="0" xfId="24" applyFont="1" applyFill="1"/>
    <xf numFmtId="0" fontId="48" fillId="0" borderId="0" xfId="5" applyFont="1" applyFill="1" applyBorder="1"/>
    <xf numFmtId="0" fontId="53" fillId="0" borderId="0" xfId="5" applyFont="1" applyFill="1" applyBorder="1"/>
    <xf numFmtId="37" fontId="44" fillId="0" borderId="0" xfId="24" applyFont="1" applyFill="1" applyBorder="1" applyAlignment="1" applyProtection="1">
      <alignment horizontal="left" vertical="center" wrapText="1"/>
    </xf>
    <xf numFmtId="37" fontId="8" fillId="0" borderId="0" xfId="24" applyFont="1" applyFill="1" applyBorder="1"/>
    <xf numFmtId="171" fontId="53" fillId="0" borderId="0" xfId="24" applyNumberFormat="1" applyFont="1" applyFill="1" applyBorder="1" applyProtection="1"/>
    <xf numFmtId="37" fontId="44" fillId="0" borderId="0" xfId="24" applyFont="1" applyFill="1" applyBorder="1" applyAlignment="1" applyProtection="1">
      <alignment horizontal="left"/>
    </xf>
    <xf numFmtId="171" fontId="34" fillId="0" borderId="0" xfId="19" applyNumberFormat="1" applyFont="1" applyFill="1" applyBorder="1" applyAlignment="1" applyProtection="1">
      <alignment horizontal="right" indent="1"/>
    </xf>
    <xf numFmtId="37" fontId="93" fillId="0" borderId="0" xfId="16" applyNumberFormat="1" applyFont="1" applyFill="1" applyAlignment="1" applyProtection="1"/>
    <xf numFmtId="43" fontId="63" fillId="0" borderId="0" xfId="266" applyFont="1" applyFill="1"/>
    <xf numFmtId="0" fontId="44" fillId="0" borderId="0" xfId="5" applyFont="1" applyFill="1" applyBorder="1" applyAlignment="1">
      <alignment horizontal="left" vertical="center" wrapText="1"/>
    </xf>
    <xf numFmtId="37" fontId="34" fillId="0" borderId="0" xfId="24" applyFont="1" applyFill="1" applyAlignment="1">
      <alignment horizontal="right"/>
    </xf>
    <xf numFmtId="0" fontId="94" fillId="0" borderId="0" xfId="265" applyFont="1"/>
    <xf numFmtId="0" fontId="32" fillId="0" borderId="3" xfId="5" applyFont="1" applyFill="1" applyBorder="1"/>
    <xf numFmtId="0" fontId="95" fillId="0" borderId="0" xfId="0" applyFont="1"/>
    <xf numFmtId="37" fontId="31" fillId="0" borderId="0" xfId="0" applyNumberFormat="1" applyFont="1" applyFill="1" applyBorder="1"/>
    <xf numFmtId="0" fontId="96" fillId="0" borderId="0" xfId="0" applyFont="1" applyFill="1"/>
    <xf numFmtId="0" fontId="95" fillId="0" borderId="0" xfId="0" applyFont="1" applyFill="1"/>
    <xf numFmtId="0" fontId="97" fillId="0" borderId="0" xfId="0" applyFont="1" applyFill="1" applyAlignment="1" applyProtection="1">
      <alignment horizontal="center" vertical="center" wrapText="1"/>
    </xf>
    <xf numFmtId="0" fontId="5" fillId="0" borderId="0" xfId="7" applyFill="1"/>
    <xf numFmtId="0" fontId="5" fillId="0" borderId="0" xfId="7" applyFill="1" applyBorder="1"/>
    <xf numFmtId="0" fontId="0" fillId="0" borderId="0" xfId="0" applyFill="1"/>
    <xf numFmtId="0" fontId="5" fillId="0" borderId="5" xfId="7" applyFill="1" applyBorder="1"/>
    <xf numFmtId="3" fontId="32" fillId="0" borderId="0" xfId="7" applyNumberFormat="1" applyFont="1" applyFill="1" applyBorder="1"/>
    <xf numFmtId="3" fontId="32" fillId="0" borderId="5" xfId="7" applyNumberFormat="1" applyFont="1" applyFill="1" applyBorder="1"/>
    <xf numFmtId="3" fontId="32" fillId="0" borderId="8" xfId="12" applyNumberFormat="1" applyFont="1" applyBorder="1" applyAlignment="1">
      <alignment horizontal="center" vertical="center" wrapText="1"/>
    </xf>
    <xf numFmtId="3" fontId="56" fillId="0" borderId="0" xfId="7" applyNumberFormat="1" applyFont="1" applyFill="1" applyBorder="1"/>
    <xf numFmtId="3" fontId="57" fillId="0" borderId="0" xfId="7" applyNumberFormat="1" applyFont="1" applyFill="1" applyBorder="1"/>
    <xf numFmtId="3" fontId="51" fillId="0" borderId="0" xfId="7" applyNumberFormat="1" applyFont="1" applyFill="1" applyBorder="1"/>
    <xf numFmtId="3" fontId="32" fillId="0" borderId="0" xfId="6" applyNumberFormat="1" applyFont="1" applyFill="1" applyBorder="1"/>
    <xf numFmtId="174" fontId="0" fillId="0" borderId="0" xfId="0" applyNumberFormat="1"/>
    <xf numFmtId="171" fontId="0" fillId="0" borderId="0" xfId="0" applyNumberFormat="1"/>
    <xf numFmtId="0" fontId="5" fillId="0" borderId="0" xfId="7" applyBorder="1"/>
    <xf numFmtId="165" fontId="5" fillId="0" borderId="0" xfId="7" applyNumberFormat="1" applyBorder="1"/>
    <xf numFmtId="165" fontId="0" fillId="0" borderId="0" xfId="0" applyNumberFormat="1"/>
    <xf numFmtId="0" fontId="49" fillId="0" borderId="0" xfId="5" applyFont="1" applyFill="1" applyBorder="1" applyAlignment="1"/>
    <xf numFmtId="0" fontId="29" fillId="0" borderId="0" xfId="7" applyFont="1" applyFill="1" applyBorder="1" applyAlignment="1">
      <alignment horizontal="center" wrapText="1"/>
    </xf>
    <xf numFmtId="0" fontId="31" fillId="0" borderId="0" xfId="0" applyFont="1" applyFill="1" applyBorder="1" applyAlignment="1">
      <alignment horizontal="left" vertical="center"/>
    </xf>
    <xf numFmtId="0" fontId="97" fillId="0" borderId="0" xfId="0" applyFont="1" applyFill="1" applyAlignment="1" applyProtection="1">
      <alignment horizontal="center" vertical="center" wrapText="1"/>
    </xf>
    <xf numFmtId="164" fontId="32" fillId="0" borderId="7" xfId="7" applyNumberFormat="1" applyFont="1" applyFill="1" applyBorder="1" applyAlignment="1">
      <alignment horizontal="center" vertical="center" wrapText="1"/>
    </xf>
    <xf numFmtId="164" fontId="48" fillId="0" borderId="9" xfId="7" applyNumberFormat="1" applyFont="1" applyFill="1" applyBorder="1" applyAlignment="1">
      <alignment horizontal="center" vertical="center" wrapText="1"/>
    </xf>
    <xf numFmtId="164" fontId="48" fillId="0" borderId="1" xfId="7" applyNumberFormat="1" applyFont="1" applyFill="1" applyBorder="1" applyAlignment="1">
      <alignment horizontal="center" vertical="center" wrapText="1"/>
    </xf>
    <xf numFmtId="164" fontId="48" fillId="0" borderId="10" xfId="7" applyNumberFormat="1" applyFont="1" applyFill="1" applyBorder="1" applyAlignment="1">
      <alignment horizontal="center" vertical="center" wrapText="1"/>
    </xf>
    <xf numFmtId="164" fontId="48" fillId="0" borderId="6" xfId="7" applyNumberFormat="1" applyFont="1" applyFill="1" applyBorder="1" applyAlignment="1">
      <alignment horizontal="center" vertical="center" wrapText="1"/>
    </xf>
    <xf numFmtId="164" fontId="32" fillId="0" borderId="7" xfId="7" applyNumberFormat="1" applyFont="1" applyFill="1" applyBorder="1" applyAlignment="1">
      <alignment horizontal="center"/>
    </xf>
    <xf numFmtId="164" fontId="48" fillId="0" borderId="0" xfId="7" applyNumberFormat="1" applyFont="1" applyFill="1" applyBorder="1" applyAlignment="1">
      <alignment horizontal="center" vertical="center" wrapText="1"/>
    </xf>
    <xf numFmtId="0" fontId="32" fillId="0" borderId="0" xfId="7" applyFont="1" applyFill="1" applyBorder="1" applyAlignment="1">
      <alignment horizontal="center" vertical="center" wrapText="1"/>
    </xf>
    <xf numFmtId="0" fontId="32" fillId="0" borderId="5" xfId="7" applyFont="1" applyFill="1" applyBorder="1" applyAlignment="1">
      <alignment horizontal="center" vertical="center" wrapText="1"/>
    </xf>
    <xf numFmtId="164" fontId="44" fillId="0" borderId="0" xfId="7" applyNumberFormat="1" applyFont="1" applyFill="1" applyBorder="1" applyAlignment="1">
      <alignment horizontal="left"/>
    </xf>
    <xf numFmtId="165" fontId="44" fillId="0" borderId="0" xfId="7" applyNumberFormat="1" applyFont="1" applyFill="1" applyBorder="1" applyAlignment="1">
      <alignment horizontal="right" indent="1"/>
    </xf>
    <xf numFmtId="164" fontId="34" fillId="0" borderId="0" xfId="7" applyNumberFormat="1" applyFont="1" applyFill="1" applyAlignment="1">
      <alignment horizontal="right" vertical="center" wrapText="1"/>
    </xf>
    <xf numFmtId="164" fontId="48" fillId="0" borderId="7" xfId="7" applyNumberFormat="1" applyFont="1" applyFill="1" applyBorder="1" applyAlignment="1">
      <alignment horizontal="center" vertical="center" wrapText="1"/>
    </xf>
    <xf numFmtId="164" fontId="48" fillId="0" borderId="11" xfId="7" applyNumberFormat="1" applyFont="1" applyFill="1" applyBorder="1" applyAlignment="1">
      <alignment horizontal="center" vertical="center" wrapText="1"/>
    </xf>
    <xf numFmtId="164" fontId="48" fillId="0" borderId="4" xfId="7" applyNumberFormat="1" applyFont="1" applyFill="1" applyBorder="1" applyAlignment="1">
      <alignment horizontal="center" vertical="center" wrapText="1"/>
    </xf>
    <xf numFmtId="164" fontId="48" fillId="0" borderId="12" xfId="7" applyNumberFormat="1" applyFont="1" applyFill="1" applyBorder="1" applyAlignment="1">
      <alignment horizontal="center" vertical="center" wrapText="1"/>
    </xf>
    <xf numFmtId="164" fontId="48" fillId="0" borderId="7" xfId="7" applyNumberFormat="1" applyFont="1" applyFill="1" applyBorder="1" applyAlignment="1">
      <alignment horizontal="center"/>
    </xf>
    <xf numFmtId="164" fontId="44" fillId="0" borderId="8" xfId="7" applyNumberFormat="1" applyFont="1" applyFill="1" applyBorder="1" applyAlignment="1">
      <alignment horizontal="left"/>
    </xf>
    <xf numFmtId="165" fontId="44" fillId="0" borderId="8" xfId="7" applyNumberFormat="1" applyFont="1" applyFill="1" applyBorder="1" applyAlignment="1">
      <alignment horizontal="right" indent="1"/>
    </xf>
    <xf numFmtId="164" fontId="50" fillId="0" borderId="0" xfId="7" applyNumberFormat="1" applyFont="1" applyFill="1" applyAlignment="1">
      <alignment horizontal="left" vertical="center"/>
    </xf>
    <xf numFmtId="0" fontId="32" fillId="0" borderId="7" xfId="7" applyFont="1" applyFill="1" applyBorder="1" applyAlignment="1">
      <alignment horizontal="center" vertical="center" wrapText="1"/>
    </xf>
    <xf numFmtId="0" fontId="32" fillId="0" borderId="8" xfId="5" applyFont="1" applyFill="1" applyBorder="1" applyAlignment="1">
      <alignment horizontal="center" vertical="center" wrapText="1"/>
    </xf>
    <xf numFmtId="0" fontId="32" fillId="0" borderId="5" xfId="5" applyFont="1" applyFill="1" applyBorder="1" applyAlignment="1">
      <alignment horizontal="center" vertical="center" wrapText="1"/>
    </xf>
    <xf numFmtId="0" fontId="48" fillId="0" borderId="8" xfId="5" applyFont="1" applyFill="1" applyBorder="1" applyAlignment="1">
      <alignment horizontal="center" vertical="center" wrapText="1"/>
    </xf>
    <xf numFmtId="0" fontId="48" fillId="0" borderId="5" xfId="5" applyFont="1" applyFill="1" applyBorder="1" applyAlignment="1">
      <alignment horizontal="center" vertical="center" wrapText="1"/>
    </xf>
    <xf numFmtId="0" fontId="34" fillId="0" borderId="0" xfId="5" applyFont="1" applyFill="1" applyBorder="1" applyAlignment="1">
      <alignment horizontal="right"/>
    </xf>
    <xf numFmtId="0" fontId="50" fillId="0" borderId="0" xfId="5" applyFont="1" applyFill="1" applyBorder="1" applyAlignment="1">
      <alignment horizontal="left"/>
    </xf>
    <xf numFmtId="0" fontId="50" fillId="0" borderId="0" xfId="5" applyFont="1" applyFill="1" applyBorder="1" applyAlignment="1">
      <alignment horizontal="left" vertical="center"/>
    </xf>
    <xf numFmtId="164" fontId="34" fillId="0" borderId="0" xfId="4" applyFont="1" applyFill="1" applyBorder="1" applyAlignment="1" applyProtection="1">
      <alignment horizontal="right"/>
    </xf>
    <xf numFmtId="171" fontId="32" fillId="0" borderId="0" xfId="14" applyNumberFormat="1" applyFont="1" applyFill="1" applyBorder="1" applyAlignment="1">
      <alignment horizontal="center" vertical="center" wrapText="1"/>
    </xf>
    <xf numFmtId="171" fontId="32" fillId="0" borderId="13" xfId="14" applyNumberFormat="1" applyFont="1" applyFill="1" applyBorder="1" applyAlignment="1">
      <alignment horizontal="center" vertical="center" wrapText="1"/>
    </xf>
    <xf numFmtId="164" fontId="32" fillId="0" borderId="8" xfId="10" applyFont="1" applyFill="1" applyBorder="1" applyAlignment="1" applyProtection="1">
      <alignment horizontal="center" vertical="center"/>
    </xf>
    <xf numFmtId="164" fontId="32" fillId="0" borderId="5" xfId="10" applyFont="1" applyFill="1" applyBorder="1" applyAlignment="1" applyProtection="1">
      <alignment horizontal="center" vertical="center"/>
    </xf>
    <xf numFmtId="164" fontId="32" fillId="0" borderId="0" xfId="10" applyFont="1" applyFill="1" applyBorder="1" applyAlignment="1" applyProtection="1">
      <alignment horizontal="center" vertical="center"/>
    </xf>
    <xf numFmtId="164" fontId="32" fillId="0" borderId="13" xfId="10" applyFont="1" applyFill="1" applyBorder="1" applyAlignment="1" applyProtection="1">
      <alignment horizontal="center" vertical="center"/>
    </xf>
    <xf numFmtId="164" fontId="32" fillId="0" borderId="2" xfId="10" applyFont="1" applyFill="1" applyBorder="1" applyAlignment="1" applyProtection="1">
      <alignment horizontal="center" vertical="center"/>
    </xf>
    <xf numFmtId="164" fontId="44" fillId="0" borderId="0" xfId="12" applyFont="1" applyFill="1" applyBorder="1" applyAlignment="1" applyProtection="1">
      <alignment horizontal="left" vertical="center" wrapText="1"/>
    </xf>
    <xf numFmtId="164" fontId="44" fillId="0" borderId="0" xfId="12" applyFont="1" applyFill="1" applyBorder="1" applyAlignment="1">
      <alignment horizontal="left" vertical="center" wrapText="1"/>
    </xf>
    <xf numFmtId="3" fontId="32" fillId="0" borderId="2" xfId="12" applyNumberFormat="1" applyFont="1" applyBorder="1" applyAlignment="1">
      <alignment horizontal="center" vertical="center" wrapText="1"/>
    </xf>
    <xf numFmtId="164" fontId="32" fillId="0" borderId="4" xfId="12" applyFont="1" applyBorder="1" applyAlignment="1">
      <alignment horizontal="center" vertical="center" wrapText="1"/>
    </xf>
    <xf numFmtId="164" fontId="32" fillId="0" borderId="12" xfId="12" applyFont="1" applyBorder="1" applyAlignment="1">
      <alignment horizontal="center" vertical="center" wrapText="1"/>
    </xf>
    <xf numFmtId="164" fontId="34" fillId="0" borderId="0" xfId="12" applyFont="1" applyBorder="1" applyAlignment="1" applyProtection="1">
      <alignment horizontal="right"/>
    </xf>
    <xf numFmtId="164" fontId="50" fillId="0" borderId="0" xfId="12" applyFont="1" applyBorder="1" applyAlignment="1" applyProtection="1">
      <alignment horizontal="left" wrapText="1"/>
    </xf>
    <xf numFmtId="164" fontId="50" fillId="0" borderId="0" xfId="12" applyFont="1" applyBorder="1" applyAlignment="1" applyProtection="1">
      <alignment horizontal="left"/>
    </xf>
    <xf numFmtId="164" fontId="32" fillId="0" borderId="11" xfId="12" applyFont="1" applyBorder="1" applyAlignment="1">
      <alignment horizontal="center" vertical="center" wrapText="1"/>
    </xf>
    <xf numFmtId="164" fontId="32" fillId="0" borderId="7" xfId="12" applyFont="1" applyBorder="1" applyAlignment="1">
      <alignment horizontal="center" vertical="center" wrapText="1"/>
    </xf>
    <xf numFmtId="164" fontId="48" fillId="0" borderId="8" xfId="19" applyFont="1" applyFill="1" applyBorder="1" applyAlignment="1" applyProtection="1">
      <alignment horizontal="center" vertical="center" wrapText="1"/>
    </xf>
    <xf numFmtId="37" fontId="31" fillId="0" borderId="5" xfId="13" applyFont="1" applyFill="1" applyBorder="1"/>
    <xf numFmtId="164" fontId="34" fillId="0" borderId="0" xfId="19" applyFont="1" applyFill="1" applyBorder="1" applyAlignment="1" applyProtection="1">
      <alignment horizontal="right"/>
    </xf>
    <xf numFmtId="164" fontId="44" fillId="0" borderId="0" xfId="19" applyFont="1" applyFill="1" applyBorder="1" applyAlignment="1">
      <alignment horizontal="justify" wrapText="1"/>
    </xf>
    <xf numFmtId="37" fontId="50" fillId="0" borderId="0" xfId="13" applyFont="1" applyFill="1" applyBorder="1" applyAlignment="1" applyProtection="1">
      <alignment horizontal="left" vertical="top" wrapText="1"/>
    </xf>
    <xf numFmtId="164" fontId="44" fillId="0" borderId="0" xfId="12" applyFont="1" applyFill="1" applyBorder="1" applyAlignment="1" applyProtection="1">
      <alignment horizontal="justify"/>
    </xf>
    <xf numFmtId="164" fontId="32" fillId="0" borderId="8" xfId="19" applyFont="1" applyFill="1" applyBorder="1" applyAlignment="1" applyProtection="1">
      <alignment horizontal="center" vertical="center" wrapText="1"/>
    </xf>
    <xf numFmtId="164" fontId="32" fillId="0" borderId="8" xfId="19" applyFont="1" applyFill="1" applyBorder="1" applyAlignment="1">
      <alignment horizontal="center" vertical="center" wrapText="1"/>
    </xf>
    <xf numFmtId="164" fontId="44" fillId="0" borderId="0" xfId="12" applyFont="1" applyFill="1" applyBorder="1" applyAlignment="1" applyProtection="1">
      <alignment horizontal="left" vertical="center"/>
    </xf>
    <xf numFmtId="37" fontId="31" fillId="0" borderId="13" xfId="13" applyFont="1" applyFill="1" applyBorder="1"/>
    <xf numFmtId="37" fontId="50" fillId="0" borderId="0" xfId="13" applyFont="1" applyFill="1" applyAlignment="1" applyProtection="1">
      <alignment horizontal="left" vertical="top" wrapText="1"/>
    </xf>
    <xf numFmtId="37" fontId="20" fillId="0" borderId="0" xfId="13" applyFont="1" applyFill="1" applyAlignment="1" applyProtection="1">
      <alignment horizontal="left" vertical="top" wrapText="1"/>
    </xf>
    <xf numFmtId="0" fontId="32" fillId="0" borderId="0" xfId="5" applyFont="1" applyFill="1" applyBorder="1" applyAlignment="1">
      <alignment horizontal="center" vertical="center" wrapText="1"/>
    </xf>
    <xf numFmtId="166" fontId="32" fillId="0" borderId="7" xfId="5" applyNumberFormat="1" applyFont="1" applyFill="1" applyBorder="1" applyAlignment="1">
      <alignment horizontal="center" vertical="center" wrapText="1"/>
    </xf>
    <xf numFmtId="0" fontId="44" fillId="0" borderId="0" xfId="5" applyFont="1" applyFill="1" applyBorder="1" applyAlignment="1">
      <alignment horizontal="left" vertical="top" wrapText="1"/>
    </xf>
    <xf numFmtId="166" fontId="32" fillId="0" borderId="0" xfId="5" applyNumberFormat="1" applyFont="1" applyFill="1" applyBorder="1" applyAlignment="1">
      <alignment horizontal="center" vertical="top" wrapText="1"/>
    </xf>
    <xf numFmtId="166" fontId="32" fillId="0" borderId="5" xfId="5" applyNumberFormat="1" applyFont="1" applyFill="1" applyBorder="1" applyAlignment="1">
      <alignment horizontal="center" vertical="top" wrapText="1"/>
    </xf>
    <xf numFmtId="0" fontId="48" fillId="0" borderId="0" xfId="8" applyFont="1" applyFill="1" applyBorder="1" applyAlignment="1" applyProtection="1">
      <alignment horizontal="center" vertical="center" wrapText="1"/>
    </xf>
    <xf numFmtId="0" fontId="48" fillId="0" borderId="5" xfId="8" applyFont="1" applyFill="1" applyBorder="1" applyAlignment="1" applyProtection="1">
      <alignment horizontal="center" vertical="center" wrapText="1"/>
    </xf>
    <xf numFmtId="164" fontId="34" fillId="0" borderId="5" xfId="19" applyFont="1" applyFill="1" applyBorder="1" applyAlignment="1">
      <alignment horizontal="right"/>
    </xf>
    <xf numFmtId="164" fontId="32" fillId="0" borderId="8" xfId="10" applyFont="1" applyFill="1" applyBorder="1" applyAlignment="1" applyProtection="1">
      <alignment horizontal="center" vertical="top" wrapText="1"/>
    </xf>
    <xf numFmtId="164" fontId="32" fillId="0" borderId="5" xfId="10" applyFont="1" applyFill="1" applyBorder="1" applyAlignment="1" applyProtection="1">
      <alignment horizontal="center" vertical="top"/>
    </xf>
    <xf numFmtId="164" fontId="32" fillId="0" borderId="0" xfId="20" applyFont="1" applyFill="1" applyBorder="1" applyAlignment="1">
      <alignment horizontal="center" vertical="center" wrapText="1"/>
    </xf>
    <xf numFmtId="164" fontId="32" fillId="0" borderId="5" xfId="20" applyFont="1" applyFill="1" applyBorder="1" applyAlignment="1">
      <alignment horizontal="center" vertical="center" wrapText="1"/>
    </xf>
    <xf numFmtId="37" fontId="34" fillId="0" borderId="0" xfId="24" applyFont="1" applyFill="1" applyAlignment="1" applyProtection="1">
      <alignment horizontal="right"/>
    </xf>
    <xf numFmtId="37" fontId="50" fillId="0" borderId="0" xfId="24" applyFont="1" applyFill="1" applyAlignment="1" applyProtection="1">
      <alignment horizontal="left" wrapText="1"/>
    </xf>
    <xf numFmtId="164" fontId="32" fillId="0" borderId="11" xfId="20" applyFont="1" applyFill="1" applyBorder="1" applyAlignment="1">
      <alignment horizontal="center" vertical="center" wrapText="1"/>
    </xf>
    <xf numFmtId="164" fontId="32" fillId="0" borderId="4" xfId="20" applyFont="1" applyFill="1" applyBorder="1" applyAlignment="1">
      <alignment horizontal="center" vertical="center" wrapText="1"/>
    </xf>
    <xf numFmtId="164" fontId="32" fillId="0" borderId="12" xfId="20" applyFont="1" applyFill="1" applyBorder="1" applyAlignment="1">
      <alignment horizontal="center" vertical="center" wrapText="1"/>
    </xf>
    <xf numFmtId="164" fontId="32" fillId="0" borderId="8" xfId="20" applyFont="1" applyFill="1" applyBorder="1" applyAlignment="1">
      <alignment horizontal="center" vertical="center" wrapText="1"/>
    </xf>
    <xf numFmtId="164" fontId="48" fillId="0" borderId="8" xfId="20" applyFont="1" applyFill="1" applyBorder="1" applyAlignment="1">
      <alignment horizontal="center" vertical="center" wrapText="1"/>
    </xf>
    <xf numFmtId="164" fontId="48" fillId="0" borderId="0" xfId="20" applyFont="1" applyFill="1" applyBorder="1" applyAlignment="1">
      <alignment horizontal="center" vertical="center" wrapText="1"/>
    </xf>
    <xf numFmtId="164" fontId="48" fillId="0" borderId="5" xfId="20" applyFont="1" applyFill="1" applyBorder="1" applyAlignment="1">
      <alignment horizontal="center" vertical="center" wrapText="1"/>
    </xf>
    <xf numFmtId="164" fontId="44" fillId="0" borderId="0" xfId="4" applyFont="1" applyFill="1" applyBorder="1" applyAlignment="1" applyProtection="1">
      <alignment horizontal="left" vertical="center" wrapText="1"/>
    </xf>
    <xf numFmtId="164" fontId="32" fillId="0" borderId="0" xfId="4" applyFont="1" applyFill="1" applyBorder="1" applyAlignment="1" applyProtection="1">
      <alignment horizontal="center" vertical="center" wrapText="1"/>
    </xf>
    <xf numFmtId="164" fontId="32" fillId="0" borderId="5" xfId="4" applyFont="1" applyFill="1" applyBorder="1" applyAlignment="1" applyProtection="1">
      <alignment horizontal="center" vertical="center" wrapText="1"/>
    </xf>
    <xf numFmtId="164" fontId="44" fillId="0" borderId="0" xfId="0" applyNumberFormat="1" applyFont="1" applyFill="1" applyBorder="1" applyAlignment="1">
      <alignment horizontal="left"/>
    </xf>
    <xf numFmtId="164" fontId="44" fillId="0" borderId="0" xfId="4" applyFont="1" applyFill="1" applyBorder="1" applyAlignment="1">
      <alignment horizontal="left" vertical="center" wrapText="1"/>
    </xf>
    <xf numFmtId="164" fontId="50" fillId="0" borderId="0" xfId="4" applyFont="1" applyFill="1" applyBorder="1" applyAlignment="1" applyProtection="1">
      <alignment horizontal="left"/>
    </xf>
    <xf numFmtId="164" fontId="32" fillId="0" borderId="8" xfId="4" applyFont="1" applyFill="1" applyBorder="1" applyAlignment="1">
      <alignment horizontal="center" vertical="center" wrapText="1"/>
    </xf>
    <xf numFmtId="164" fontId="32" fillId="0" borderId="0" xfId="4" applyFont="1" applyFill="1" applyBorder="1" applyAlignment="1">
      <alignment horizontal="center" vertical="center" wrapText="1"/>
    </xf>
    <xf numFmtId="164" fontId="32" fillId="0" borderId="5" xfId="4" applyFont="1" applyFill="1" applyBorder="1" applyAlignment="1">
      <alignment horizontal="center" vertical="center" wrapText="1"/>
    </xf>
    <xf numFmtId="164" fontId="32" fillId="0" borderId="7" xfId="4" applyFont="1" applyFill="1" applyBorder="1" applyAlignment="1">
      <alignment horizontal="center" vertical="center" wrapText="1"/>
    </xf>
    <xf numFmtId="164" fontId="50" fillId="0" borderId="0" xfId="10" applyFont="1" applyFill="1" applyBorder="1" applyAlignment="1">
      <alignment horizontal="left"/>
    </xf>
    <xf numFmtId="0" fontId="53" fillId="0" borderId="0" xfId="8" applyFont="1" applyFill="1" applyBorder="1" applyAlignment="1" applyProtection="1">
      <alignment horizontal="left"/>
    </xf>
    <xf numFmtId="164" fontId="44" fillId="0" borderId="0" xfId="9" applyFont="1" applyFill="1" applyBorder="1" applyAlignment="1">
      <alignment horizontal="left"/>
    </xf>
    <xf numFmtId="0" fontId="44" fillId="0" borderId="0" xfId="8" quotePrefix="1" applyFont="1" applyFill="1" applyBorder="1" applyAlignment="1">
      <alignment horizontal="justify" vertical="top" wrapText="1"/>
    </xf>
    <xf numFmtId="0" fontId="9" fillId="0" borderId="0" xfId="8" quotePrefix="1" applyFont="1" applyFill="1" applyBorder="1" applyAlignment="1">
      <alignment horizontal="left" vertical="top" wrapText="1"/>
    </xf>
    <xf numFmtId="0" fontId="44" fillId="0" borderId="0" xfId="8" quotePrefix="1" applyFont="1" applyFill="1" applyBorder="1" applyAlignment="1">
      <alignment horizontal="left" vertical="top" wrapText="1"/>
    </xf>
    <xf numFmtId="164" fontId="32" fillId="0" borderId="7" xfId="12" applyFont="1" applyFill="1" applyBorder="1" applyAlignment="1">
      <alignment horizontal="center" vertical="center" wrapText="1"/>
    </xf>
    <xf numFmtId="0" fontId="32" fillId="0" borderId="17" xfId="7" applyFont="1" applyFill="1" applyBorder="1" applyAlignment="1" applyProtection="1">
      <alignment horizontal="center" vertical="center"/>
    </xf>
    <xf numFmtId="0" fontId="32" fillId="0" borderId="16" xfId="7" applyFont="1" applyFill="1" applyBorder="1" applyAlignment="1" applyProtection="1">
      <alignment horizontal="center" vertical="center"/>
    </xf>
    <xf numFmtId="0" fontId="32" fillId="0" borderId="14" xfId="7" applyFont="1" applyFill="1" applyBorder="1" applyAlignment="1" applyProtection="1">
      <alignment horizontal="center" vertical="center"/>
    </xf>
    <xf numFmtId="0" fontId="32" fillId="0" borderId="8" xfId="7" applyNumberFormat="1" applyFont="1" applyFill="1" applyBorder="1" applyAlignment="1" applyProtection="1">
      <alignment horizontal="center" vertical="center"/>
    </xf>
    <xf numFmtId="0" fontId="32" fillId="0" borderId="5" xfId="7" applyNumberFormat="1" applyFont="1" applyFill="1" applyBorder="1" applyAlignment="1" applyProtection="1">
      <alignment horizontal="center" vertical="center"/>
    </xf>
    <xf numFmtId="0" fontId="65" fillId="0" borderId="15" xfId="7" applyFont="1" applyFill="1" applyBorder="1" applyAlignment="1" applyProtection="1">
      <alignment horizontal="center" vertical="center"/>
    </xf>
    <xf numFmtId="0" fontId="65" fillId="0" borderId="14" xfId="7" applyFont="1" applyFill="1" applyBorder="1" applyAlignment="1" applyProtection="1">
      <alignment horizontal="center" vertical="center"/>
    </xf>
    <xf numFmtId="0" fontId="34" fillId="0" borderId="5" xfId="5" applyFont="1" applyFill="1" applyBorder="1" applyAlignment="1">
      <alignment horizontal="right"/>
    </xf>
    <xf numFmtId="0" fontId="65" fillId="0" borderId="0" xfId="7" applyFont="1" applyFill="1" applyBorder="1" applyAlignment="1" applyProtection="1">
      <alignment horizontal="center" vertical="center"/>
    </xf>
    <xf numFmtId="0" fontId="65" fillId="0" borderId="5" xfId="7" applyFont="1" applyFill="1" applyBorder="1" applyAlignment="1" applyProtection="1">
      <alignment horizontal="center" vertical="center"/>
    </xf>
    <xf numFmtId="0" fontId="50" fillId="0" borderId="0" xfId="7" applyFont="1" applyFill="1" applyAlignment="1" applyProtection="1">
      <alignment horizontal="left" vertical="top" wrapText="1"/>
    </xf>
    <xf numFmtId="174" fontId="34" fillId="0" borderId="5" xfId="5" applyNumberFormat="1" applyFont="1" applyFill="1" applyBorder="1" applyAlignment="1">
      <alignment horizontal="right"/>
    </xf>
  </cellXfs>
  <cellStyles count="267">
    <cellStyle name="20% - Énfasis1 2" xfId="29"/>
    <cellStyle name="20% - Énfasis2 2" xfId="30"/>
    <cellStyle name="20% - Énfasis3 2" xfId="31"/>
    <cellStyle name="20% - Énfasis4 2" xfId="32"/>
    <cellStyle name="20% - Énfasis5 2" xfId="33"/>
    <cellStyle name="20% - Énfasis6 2" xfId="34"/>
    <cellStyle name="40% - Énfasis1 2" xfId="35"/>
    <cellStyle name="40% - Énfasis2 2" xfId="36"/>
    <cellStyle name="40% - Énfasis3 2" xfId="37"/>
    <cellStyle name="40% - Énfasis4 2" xfId="38"/>
    <cellStyle name="40% - Énfasis5 2" xfId="39"/>
    <cellStyle name="40% - Énfasis6 2" xfId="40"/>
    <cellStyle name="60% - Énfasis1 2" xfId="41"/>
    <cellStyle name="60% - Énfasis2 2" xfId="42"/>
    <cellStyle name="60% - Énfasis3 2" xfId="43"/>
    <cellStyle name="60% - Énfasis4 2" xfId="44"/>
    <cellStyle name="60% - Énfasis5 2" xfId="45"/>
    <cellStyle name="60% - Énfasis6 2" xfId="46"/>
    <cellStyle name="Buena 2" xfId="47"/>
    <cellStyle name="Cabecera 1" xfId="48"/>
    <cellStyle name="Cabecera 2" xfId="49"/>
    <cellStyle name="Cálculo 2" xfId="50"/>
    <cellStyle name="Celda de comprobación 2" xfId="51"/>
    <cellStyle name="Celda vinculada 2" xfId="52"/>
    <cellStyle name="Encabezado 4 2" xfId="53"/>
    <cellStyle name="Énfasis1 2" xfId="54"/>
    <cellStyle name="Énfasis2 2" xfId="55"/>
    <cellStyle name="Énfasis3 2" xfId="56"/>
    <cellStyle name="Énfasis4 2" xfId="57"/>
    <cellStyle name="Énfasis5 2" xfId="58"/>
    <cellStyle name="Énfasis6 2" xfId="59"/>
    <cellStyle name="Entrada 2" xfId="60"/>
    <cellStyle name="Euro" xfId="17"/>
    <cellStyle name="Euro 2" xfId="61"/>
    <cellStyle name="Euro 2 2" xfId="62"/>
    <cellStyle name="Euro 3" xfId="63"/>
    <cellStyle name="Euro 4" xfId="64"/>
    <cellStyle name="Fecha" xfId="65"/>
    <cellStyle name="Fijo" xfId="66"/>
    <cellStyle name="Hipervínculo" xfId="1" builtinId="8"/>
    <cellStyle name="Hipervínculo 2" xfId="16"/>
    <cellStyle name="Hipervínculo 2 2" xfId="21"/>
    <cellStyle name="Hipervínculo 3" xfId="67"/>
    <cellStyle name="Hipervínculo 4" xfId="68"/>
    <cellStyle name="Incorrecto 2" xfId="69"/>
    <cellStyle name="Millares" xfId="2" builtinId="3"/>
    <cellStyle name="Millares [0] 2" xfId="70"/>
    <cellStyle name="Millares 10" xfId="71"/>
    <cellStyle name="Millares 10 2" xfId="186"/>
    <cellStyle name="Millares 11" xfId="72"/>
    <cellStyle name="Millares 11 2" xfId="187"/>
    <cellStyle name="Millares 12" xfId="73"/>
    <cellStyle name="Millares 12 2" xfId="188"/>
    <cellStyle name="Millares 13" xfId="74"/>
    <cellStyle name="Millares 13 2" xfId="189"/>
    <cellStyle name="Millares 14" xfId="75"/>
    <cellStyle name="Millares 14 2" xfId="190"/>
    <cellStyle name="Millares 15" xfId="76"/>
    <cellStyle name="Millares 15 2" xfId="191"/>
    <cellStyle name="Millares 16" xfId="77"/>
    <cellStyle name="Millares 16 2" xfId="192"/>
    <cellStyle name="Millares 17" xfId="78"/>
    <cellStyle name="Millares 17 2" xfId="193"/>
    <cellStyle name="Millares 18" xfId="79"/>
    <cellStyle name="Millares 18 2" xfId="194"/>
    <cellStyle name="Millares 19" xfId="80"/>
    <cellStyle name="Millares 19 2" xfId="195"/>
    <cellStyle name="Millares 2" xfId="3"/>
    <cellStyle name="Millares 2 2" xfId="81"/>
    <cellStyle name="Millares 2 3" xfId="82"/>
    <cellStyle name="Millares 2 4" xfId="83"/>
    <cellStyle name="Millares 20" xfId="84"/>
    <cellStyle name="Millares 20 2" xfId="196"/>
    <cellStyle name="Millares 21" xfId="85"/>
    <cellStyle name="Millares 21 2" xfId="197"/>
    <cellStyle name="Millares 22" xfId="86"/>
    <cellStyle name="Millares 22 2" xfId="198"/>
    <cellStyle name="Millares 23" xfId="87"/>
    <cellStyle name="Millares 23 2" xfId="199"/>
    <cellStyle name="Millares 24" xfId="88"/>
    <cellStyle name="Millares 24 2" xfId="200"/>
    <cellStyle name="Millares 25" xfId="89"/>
    <cellStyle name="Millares 25 2" xfId="201"/>
    <cellStyle name="Millares 26" xfId="90"/>
    <cellStyle name="Millares 26 2" xfId="202"/>
    <cellStyle name="Millares 27" xfId="91"/>
    <cellStyle name="Millares 27 2" xfId="203"/>
    <cellStyle name="Millares 28" xfId="92"/>
    <cellStyle name="Millares 28 2" xfId="204"/>
    <cellStyle name="Millares 29" xfId="93"/>
    <cellStyle name="Millares 29 2" xfId="205"/>
    <cellStyle name="Millares 3" xfId="28"/>
    <cellStyle name="Millares 3 2" xfId="185"/>
    <cellStyle name="Millares 30" xfId="94"/>
    <cellStyle name="Millares 30 2" xfId="206"/>
    <cellStyle name="Millares 31" xfId="95"/>
    <cellStyle name="Millares 31 2" xfId="207"/>
    <cellStyle name="Millares 32" xfId="96"/>
    <cellStyle name="Millares 32 2" xfId="208"/>
    <cellStyle name="Millares 33" xfId="97"/>
    <cellStyle name="Millares 33 2" xfId="209"/>
    <cellStyle name="Millares 34" xfId="98"/>
    <cellStyle name="Millares 34 2" xfId="210"/>
    <cellStyle name="Millares 35" xfId="99"/>
    <cellStyle name="Millares 35 2" xfId="211"/>
    <cellStyle name="Millares 36" xfId="100"/>
    <cellStyle name="Millares 36 2" xfId="212"/>
    <cellStyle name="Millares 37" xfId="101"/>
    <cellStyle name="Millares 37 2" xfId="213"/>
    <cellStyle name="Millares 38" xfId="102"/>
    <cellStyle name="Millares 38 2" xfId="214"/>
    <cellStyle name="Millares 39" xfId="103"/>
    <cellStyle name="Millares 39 2" xfId="215"/>
    <cellStyle name="Millares 4" xfId="104"/>
    <cellStyle name="Millares 4 2" xfId="216"/>
    <cellStyle name="Millares 40" xfId="105"/>
    <cellStyle name="Millares 40 2" xfId="217"/>
    <cellStyle name="Millares 41" xfId="106"/>
    <cellStyle name="Millares 41 2" xfId="218"/>
    <cellStyle name="Millares 42" xfId="107"/>
    <cellStyle name="Millares 42 2" xfId="219"/>
    <cellStyle name="Millares 43" xfId="108"/>
    <cellStyle name="Millares 43 2" xfId="220"/>
    <cellStyle name="Millares 44" xfId="109"/>
    <cellStyle name="Millares 44 2" xfId="221"/>
    <cellStyle name="Millares 45" xfId="110"/>
    <cellStyle name="Millares 45 2" xfId="222"/>
    <cellStyle name="Millares 46" xfId="111"/>
    <cellStyle name="Millares 46 2" xfId="223"/>
    <cellStyle name="Millares 47" xfId="112"/>
    <cellStyle name="Millares 47 2" xfId="224"/>
    <cellStyle name="Millares 48" xfId="113"/>
    <cellStyle name="Millares 48 2" xfId="225"/>
    <cellStyle name="Millares 49" xfId="114"/>
    <cellStyle name="Millares 49 2" xfId="226"/>
    <cellStyle name="Millares 5" xfId="115"/>
    <cellStyle name="Millares 5 2" xfId="227"/>
    <cellStyle name="Millares 50" xfId="116"/>
    <cellStyle name="Millares 50 2" xfId="228"/>
    <cellStyle name="Millares 51" xfId="117"/>
    <cellStyle name="Millares 51 2" xfId="229"/>
    <cellStyle name="Millares 52" xfId="118"/>
    <cellStyle name="Millares 52 2" xfId="230"/>
    <cellStyle name="Millares 53" xfId="119"/>
    <cellStyle name="Millares 53 2" xfId="231"/>
    <cellStyle name="Millares 54" xfId="120"/>
    <cellStyle name="Millares 54 2" xfId="232"/>
    <cellStyle name="Millares 55" xfId="121"/>
    <cellStyle name="Millares 55 2" xfId="233"/>
    <cellStyle name="Millares 56" xfId="122"/>
    <cellStyle name="Millares 56 2" xfId="234"/>
    <cellStyle name="Millares 57" xfId="123"/>
    <cellStyle name="Millares 57 2" xfId="235"/>
    <cellStyle name="Millares 58" xfId="124"/>
    <cellStyle name="Millares 58 2" xfId="236"/>
    <cellStyle name="Millares 59" xfId="125"/>
    <cellStyle name="Millares 59 2" xfId="237"/>
    <cellStyle name="Millares 6" xfId="126"/>
    <cellStyle name="Millares 6 2" xfId="238"/>
    <cellStyle name="Millares 60" xfId="127"/>
    <cellStyle name="Millares 60 2" xfId="239"/>
    <cellStyle name="Millares 61" xfId="128"/>
    <cellStyle name="Millares 61 2" xfId="240"/>
    <cellStyle name="Millares 62" xfId="129"/>
    <cellStyle name="Millares 62 2" xfId="241"/>
    <cellStyle name="Millares 63" xfId="130"/>
    <cellStyle name="Millares 63 2" xfId="242"/>
    <cellStyle name="Millares 64" xfId="131"/>
    <cellStyle name="Millares 64 2" xfId="243"/>
    <cellStyle name="Millares 65" xfId="132"/>
    <cellStyle name="Millares 65 2" xfId="244"/>
    <cellStyle name="Millares 66" xfId="133"/>
    <cellStyle name="Millares 66 2" xfId="245"/>
    <cellStyle name="Millares 67" xfId="134"/>
    <cellStyle name="Millares 67 2" xfId="246"/>
    <cellStyle name="Millares 68" xfId="135"/>
    <cellStyle name="Millares 68 2" xfId="247"/>
    <cellStyle name="Millares 69" xfId="136"/>
    <cellStyle name="Millares 69 2" xfId="248"/>
    <cellStyle name="Millares 7" xfId="137"/>
    <cellStyle name="Millares 7 2" xfId="249"/>
    <cellStyle name="Millares 70" xfId="138"/>
    <cellStyle name="Millares 70 2" xfId="250"/>
    <cellStyle name="Millares 71" xfId="139"/>
    <cellStyle name="Millares 71 2" xfId="251"/>
    <cellStyle name="Millares 72" xfId="140"/>
    <cellStyle name="Millares 72 2" xfId="252"/>
    <cellStyle name="Millares 73" xfId="141"/>
    <cellStyle name="Millares 73 2" xfId="253"/>
    <cellStyle name="Millares 74" xfId="142"/>
    <cellStyle name="Millares 75" xfId="266"/>
    <cellStyle name="Millares 8" xfId="143"/>
    <cellStyle name="Millares 8 2" xfId="254"/>
    <cellStyle name="Millares 9" xfId="144"/>
    <cellStyle name="Millares 9 2" xfId="255"/>
    <cellStyle name="Millares_5 CUADRO II.5" xfId="18"/>
    <cellStyle name="Monetario" xfId="145"/>
    <cellStyle name="Monetario0" xfId="146"/>
    <cellStyle name="Neutral 2" xfId="147"/>
    <cellStyle name="Normal" xfId="0" builtinId="0"/>
    <cellStyle name="Normal 10" xfId="148"/>
    <cellStyle name="Normal 10 2" xfId="256"/>
    <cellStyle name="Normal 11" xfId="149"/>
    <cellStyle name="Normal 11 2" xfId="257"/>
    <cellStyle name="Normal 12" xfId="150"/>
    <cellStyle name="Normal 12 2" xfId="258"/>
    <cellStyle name="Normal 13" xfId="265"/>
    <cellStyle name="Normal 2" xfId="4"/>
    <cellStyle name="Normal 2 10" xfId="151"/>
    <cellStyle name="Normal 2 2" xfId="24"/>
    <cellStyle name="Normal 2 2 2" xfId="26"/>
    <cellStyle name="Normal 3" xfId="7"/>
    <cellStyle name="Normal 3 2" xfId="152"/>
    <cellStyle name="Normal 3 2 2" xfId="259"/>
    <cellStyle name="Normal 3 3" xfId="153"/>
    <cellStyle name="Normal 3 4" xfId="154"/>
    <cellStyle name="Normal 3 5" xfId="155"/>
    <cellStyle name="Normal 39" xfId="22"/>
    <cellStyle name="Normal 4" xfId="13"/>
    <cellStyle name="Normal 4 2" xfId="156"/>
    <cellStyle name="Normal 4 2 2" xfId="260"/>
    <cellStyle name="Normal 5" xfId="23"/>
    <cellStyle name="Normal 5 2" xfId="157"/>
    <cellStyle name="Normal 5 2 2" xfId="261"/>
    <cellStyle name="Normal 5 3" xfId="183"/>
    <cellStyle name="Normal 5 4" xfId="182"/>
    <cellStyle name="Normal 6" xfId="25"/>
    <cellStyle name="Normal 6 2" xfId="158"/>
    <cellStyle name="Normal 6 3" xfId="184"/>
    <cellStyle name="Normal 7" xfId="159"/>
    <cellStyle name="Normal 7 2" xfId="262"/>
    <cellStyle name="Normal 8" xfId="160"/>
    <cellStyle name="Normal 8 2" xfId="263"/>
    <cellStyle name="Normal 9" xfId="161"/>
    <cellStyle name="Normal 9 2" xfId="264"/>
    <cellStyle name="Normal_24 CUADRO II.24" xfId="12"/>
    <cellStyle name="Normal_27 Y 28 CUADROS II.27 y 28" xfId="19"/>
    <cellStyle name="Normal_3 CUADRO II.3" xfId="27"/>
    <cellStyle name="Normal_33 CUADRO II.33" xfId="14"/>
    <cellStyle name="Normal_36 CUADRO II.36" xfId="20"/>
    <cellStyle name="Normal_38 CUADRO II.38" xfId="8"/>
    <cellStyle name="Normal_39 y 40 CUADROS II.39 y 40" xfId="9"/>
    <cellStyle name="Normal_4 CUADRO II.4" xfId="15"/>
    <cellStyle name="Normal_43 CUADRO II.43" xfId="10"/>
    <cellStyle name="Normal_5 CUADRO II.5" xfId="5"/>
    <cellStyle name="Normal_9 CUADRO II.9" xfId="11"/>
    <cellStyle name="Notas 2" xfId="162"/>
    <cellStyle name="Porcentaje" xfId="6" builtinId="5"/>
    <cellStyle name="Porcentaje 2" xfId="163"/>
    <cellStyle name="Porcentaje 3" xfId="164"/>
    <cellStyle name="Porcentual 2" xfId="165"/>
    <cellStyle name="Porcentual 3" xfId="166"/>
    <cellStyle name="Punto" xfId="167"/>
    <cellStyle name="Punto 2" xfId="168"/>
    <cellStyle name="Punto 3" xfId="169"/>
    <cellStyle name="Punto0" xfId="170"/>
    <cellStyle name="Salida 2" xfId="171"/>
    <cellStyle name="Texto de advertencia 2" xfId="172"/>
    <cellStyle name="Texto explicativo 2" xfId="173"/>
    <cellStyle name="Título 1 2" xfId="174"/>
    <cellStyle name="Título 2 2" xfId="175"/>
    <cellStyle name="Título 3 2" xfId="176"/>
    <cellStyle name="Título 4" xfId="177"/>
    <cellStyle name="Total 2" xfId="178"/>
    <cellStyle name="Total 2 2" xfId="179"/>
    <cellStyle name="Total 3" xfId="180"/>
    <cellStyle name="Total 4" xfId="181"/>
  </cellStyles>
  <dxfs count="0"/>
  <tableStyles count="0" defaultTableStyle="TableStyleMedium9" defaultPivotStyle="PivotStyleLight16"/>
  <colors>
    <mruColors>
      <color rgb="FF632523"/>
      <color rgb="FF33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619012</xdr:colOff>
      <xdr:row>0</xdr:row>
      <xdr:rowOff>171450</xdr:rowOff>
    </xdr:from>
    <xdr:to>
      <xdr:col>3</xdr:col>
      <xdr:colOff>453698</xdr:colOff>
      <xdr:row>2</xdr:row>
      <xdr:rowOff>297656</xdr:rowOff>
    </xdr:to>
    <xdr:pic>
      <xdr:nvPicPr>
        <xdr:cNvPr id="6" name="5 Imagen" descr="Descripción: cid:508C116B-69CF-4425-AED1-0A5D377B84A3@metro.imss.gob.m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012" y="171450"/>
          <a:ext cx="4001874"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68</xdr:row>
      <xdr:rowOff>0</xdr:rowOff>
    </xdr:from>
    <xdr:ext cx="184731" cy="264560"/>
    <xdr:sp macro="" textlink="">
      <xdr:nvSpPr>
        <xdr:cNvPr id="3" name="2 CuadroTexto"/>
        <xdr:cNvSpPr txBox="1"/>
      </xdr:nvSpPr>
      <xdr:spPr>
        <a:xfrm>
          <a:off x="9906000" y="1300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editAs="oneCell">
    <xdr:from>
      <xdr:col>1</xdr:col>
      <xdr:colOff>571500</xdr:colOff>
      <xdr:row>16</xdr:row>
      <xdr:rowOff>133350</xdr:rowOff>
    </xdr:from>
    <xdr:to>
      <xdr:col>1</xdr:col>
      <xdr:colOff>8639175</xdr:colOff>
      <xdr:row>35</xdr:row>
      <xdr:rowOff>104775</xdr:rowOff>
    </xdr:to>
    <xdr:pic>
      <xdr:nvPicPr>
        <xdr:cNvPr id="15" name="14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286875"/>
          <a:ext cx="8067675" cy="376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904875</xdr:colOff>
      <xdr:row>43</xdr:row>
      <xdr:rowOff>76200</xdr:rowOff>
    </xdr:from>
    <xdr:to>
      <xdr:col>1</xdr:col>
      <xdr:colOff>7534275</xdr:colOff>
      <xdr:row>70</xdr:row>
      <xdr:rowOff>76200</xdr:rowOff>
    </xdr:to>
    <xdr:pic>
      <xdr:nvPicPr>
        <xdr:cNvPr id="17" name="16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0" y="15268575"/>
          <a:ext cx="6629400" cy="537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2743199</xdr:colOff>
      <xdr:row>89</xdr:row>
      <xdr:rowOff>161924</xdr:rowOff>
    </xdr:from>
    <xdr:to>
      <xdr:col>1</xdr:col>
      <xdr:colOff>4597882</xdr:colOff>
      <xdr:row>105</xdr:row>
      <xdr:rowOff>57150</xdr:rowOff>
    </xdr:to>
    <xdr:pic>
      <xdr:nvPicPr>
        <xdr:cNvPr id="18" name="17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76574" y="25869899"/>
          <a:ext cx="1854683" cy="3533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1200150</xdr:colOff>
      <xdr:row>108</xdr:row>
      <xdr:rowOff>142875</xdr:rowOff>
    </xdr:from>
    <xdr:to>
      <xdr:col>1</xdr:col>
      <xdr:colOff>7258050</xdr:colOff>
      <xdr:row>119</xdr:row>
      <xdr:rowOff>200025</xdr:rowOff>
    </xdr:to>
    <xdr:pic>
      <xdr:nvPicPr>
        <xdr:cNvPr id="19" name="18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33525" y="30575250"/>
          <a:ext cx="6057900" cy="267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1314450</xdr:colOff>
      <xdr:row>133</xdr:row>
      <xdr:rowOff>152400</xdr:rowOff>
    </xdr:from>
    <xdr:to>
      <xdr:col>1</xdr:col>
      <xdr:colOff>7372350</xdr:colOff>
      <xdr:row>137</xdr:row>
      <xdr:rowOff>161925</xdr:rowOff>
    </xdr:to>
    <xdr:pic>
      <xdr:nvPicPr>
        <xdr:cNvPr id="9" name="8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47825" y="43557825"/>
          <a:ext cx="605790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8"/>
  <sheetViews>
    <sheetView showGridLines="0" tabSelected="1" zoomScale="85" zoomScaleNormal="85" workbookViewId="0"/>
  </sheetViews>
  <sheetFormatPr baseColWidth="10" defaultRowHeight="18" x14ac:dyDescent="0.3"/>
  <cols>
    <col min="1" max="1" width="5.5703125" style="82" customWidth="1"/>
    <col min="2" max="2" width="29.5703125" style="291" customWidth="1"/>
    <col min="3" max="3" width="23.28515625" style="273" customWidth="1"/>
    <col min="4" max="4" width="18.140625" style="273" customWidth="1"/>
    <col min="5" max="5" width="93.42578125" style="273" customWidth="1"/>
    <col min="6" max="6" width="24.7109375" style="82" customWidth="1"/>
    <col min="7" max="7" width="11.28515625" style="273" customWidth="1"/>
    <col min="8" max="8" width="11.42578125" style="273"/>
    <col min="9" max="9" width="44" style="273" customWidth="1"/>
    <col min="10" max="15" width="11.42578125" style="273"/>
    <col min="16" max="16384" width="11.42578125" style="274"/>
  </cols>
  <sheetData>
    <row r="1" spans="1:37" ht="23.25" customHeight="1" x14ac:dyDescent="0.3">
      <c r="B1" s="272"/>
      <c r="P1" s="273"/>
      <c r="Q1" s="273"/>
      <c r="R1" s="273"/>
      <c r="S1" s="273"/>
      <c r="T1" s="273"/>
      <c r="U1" s="273"/>
      <c r="V1" s="273"/>
      <c r="W1" s="273"/>
      <c r="X1" s="273"/>
      <c r="Y1" s="273"/>
      <c r="Z1" s="273"/>
      <c r="AA1" s="273"/>
      <c r="AB1" s="273"/>
      <c r="AC1" s="273"/>
      <c r="AD1" s="273"/>
      <c r="AE1" s="273"/>
      <c r="AF1" s="273"/>
      <c r="AG1" s="273"/>
      <c r="AH1" s="273"/>
      <c r="AI1" s="273"/>
      <c r="AJ1" s="273"/>
      <c r="AK1" s="273"/>
    </row>
    <row r="2" spans="1:37" s="276" customFormat="1" ht="27.75" customHeight="1" x14ac:dyDescent="0.4">
      <c r="A2" s="169"/>
      <c r="B2" s="439" t="s">
        <v>270</v>
      </c>
      <c r="C2" s="439"/>
      <c r="D2" s="439"/>
      <c r="E2" s="439"/>
      <c r="F2" s="82"/>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row>
    <row r="3" spans="1:37" s="276" customFormat="1" ht="27.75" customHeight="1" x14ac:dyDescent="0.3">
      <c r="A3" s="169"/>
      <c r="B3" s="73"/>
      <c r="C3" s="73"/>
      <c r="D3" s="73"/>
      <c r="E3" s="73"/>
      <c r="F3" s="82"/>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row>
    <row r="4" spans="1:37" s="169" customFormat="1" ht="12" customHeight="1" thickBot="1" x14ac:dyDescent="0.35">
      <c r="B4" s="71"/>
      <c r="C4" s="72"/>
      <c r="D4" s="72"/>
      <c r="E4" s="72"/>
      <c r="F4" s="82"/>
    </row>
    <row r="5" spans="1:37" s="82" customFormat="1" ht="18.75" x14ac:dyDescent="0.35">
      <c r="B5" s="277"/>
      <c r="C5" s="278"/>
      <c r="D5" s="278"/>
      <c r="E5" s="278"/>
    </row>
    <row r="6" spans="1:37" ht="18.75" x14ac:dyDescent="0.3">
      <c r="B6" s="69" t="s">
        <v>193</v>
      </c>
      <c r="C6" s="440" t="s">
        <v>281</v>
      </c>
      <c r="D6" s="440"/>
      <c r="E6" s="440"/>
      <c r="P6" s="273"/>
      <c r="Q6" s="273"/>
      <c r="R6" s="273"/>
      <c r="S6" s="273"/>
      <c r="T6" s="273"/>
      <c r="U6" s="273"/>
      <c r="V6" s="273"/>
      <c r="W6" s="273"/>
      <c r="X6" s="273"/>
      <c r="Y6" s="273"/>
      <c r="Z6" s="273"/>
      <c r="AA6" s="273"/>
      <c r="AB6" s="273"/>
      <c r="AC6" s="273"/>
      <c r="AD6" s="273"/>
      <c r="AE6" s="273"/>
      <c r="AF6" s="273"/>
      <c r="AG6" s="273"/>
      <c r="AH6" s="273"/>
      <c r="AI6" s="273"/>
      <c r="AJ6" s="273"/>
      <c r="AK6" s="273"/>
    </row>
    <row r="7" spans="1:37" ht="18.75" x14ac:dyDescent="0.3">
      <c r="B7" s="69" t="s">
        <v>228</v>
      </c>
      <c r="C7" s="70" t="s">
        <v>369</v>
      </c>
      <c r="D7" s="70"/>
      <c r="E7" s="70"/>
      <c r="G7" s="279"/>
      <c r="H7" s="279"/>
      <c r="I7" s="279"/>
      <c r="P7" s="273"/>
      <c r="Q7" s="273"/>
      <c r="R7" s="273"/>
      <c r="S7" s="273"/>
      <c r="T7" s="273"/>
      <c r="U7" s="273"/>
      <c r="V7" s="273"/>
      <c r="W7" s="273"/>
      <c r="X7" s="273"/>
      <c r="Y7" s="273"/>
      <c r="Z7" s="273"/>
      <c r="AA7" s="273"/>
      <c r="AB7" s="273"/>
      <c r="AC7" s="273"/>
      <c r="AD7" s="273"/>
      <c r="AE7" s="273"/>
      <c r="AF7" s="273"/>
      <c r="AG7" s="273"/>
      <c r="AH7" s="273"/>
      <c r="AI7" s="273"/>
      <c r="AJ7" s="273"/>
      <c r="AK7" s="273"/>
    </row>
    <row r="8" spans="1:37" s="282" customFormat="1" ht="18.75" x14ac:dyDescent="0.3">
      <c r="A8" s="82"/>
      <c r="B8" s="69"/>
      <c r="C8" s="69" t="s">
        <v>557</v>
      </c>
      <c r="D8" s="69" t="s">
        <v>229</v>
      </c>
      <c r="E8" s="69" t="s">
        <v>301</v>
      </c>
      <c r="F8" s="82"/>
      <c r="G8" s="280"/>
      <c r="H8" s="280"/>
      <c r="I8" s="280"/>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row>
    <row r="9" spans="1:37" ht="18.75" x14ac:dyDescent="0.3">
      <c r="B9" s="69" t="s">
        <v>230</v>
      </c>
      <c r="C9" s="70" t="s">
        <v>368</v>
      </c>
      <c r="D9" s="70"/>
      <c r="E9" s="70"/>
      <c r="J9" s="283"/>
      <c r="K9" s="283"/>
      <c r="L9" s="283"/>
      <c r="M9" s="283"/>
      <c r="N9" s="283"/>
      <c r="P9" s="273"/>
      <c r="Q9" s="273"/>
      <c r="R9" s="273"/>
      <c r="S9" s="273"/>
      <c r="T9" s="273"/>
      <c r="U9" s="273"/>
      <c r="V9" s="273"/>
      <c r="W9" s="273"/>
      <c r="X9" s="273"/>
      <c r="Y9" s="273"/>
      <c r="Z9" s="273"/>
      <c r="AA9" s="273"/>
      <c r="AB9" s="273"/>
      <c r="AC9" s="273"/>
      <c r="AD9" s="273"/>
      <c r="AE9" s="273"/>
      <c r="AF9" s="273"/>
      <c r="AG9" s="273"/>
      <c r="AH9" s="273"/>
      <c r="AI9" s="273"/>
      <c r="AJ9" s="273"/>
      <c r="AK9" s="273"/>
    </row>
    <row r="10" spans="1:37" s="282" customFormat="1" ht="18.75" x14ac:dyDescent="0.3">
      <c r="A10" s="82"/>
      <c r="B10" s="69"/>
      <c r="C10" s="69" t="s">
        <v>558</v>
      </c>
      <c r="D10" s="69" t="s">
        <v>294</v>
      </c>
      <c r="E10" s="371" t="s">
        <v>475</v>
      </c>
      <c r="F10" s="82"/>
      <c r="G10" s="281"/>
      <c r="H10" s="281"/>
      <c r="I10" s="281"/>
      <c r="J10" s="284"/>
      <c r="K10" s="284"/>
      <c r="L10" s="284"/>
      <c r="M10" s="284"/>
      <c r="N10" s="284"/>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row>
    <row r="11" spans="1:37" ht="18.75" x14ac:dyDescent="0.3">
      <c r="B11" s="69" t="s">
        <v>292</v>
      </c>
      <c r="C11" s="70" t="s">
        <v>367</v>
      </c>
      <c r="D11" s="70"/>
      <c r="E11" s="70"/>
      <c r="J11" s="283"/>
      <c r="K11" s="283"/>
      <c r="L11" s="283"/>
      <c r="M11" s="283"/>
      <c r="N11" s="283"/>
      <c r="P11" s="273"/>
      <c r="Q11" s="273"/>
      <c r="R11" s="273"/>
      <c r="S11" s="273"/>
      <c r="T11" s="273"/>
      <c r="U11" s="273"/>
      <c r="V11" s="273"/>
      <c r="W11" s="273"/>
      <c r="X11" s="273"/>
      <c r="Y11" s="273"/>
      <c r="Z11" s="273"/>
      <c r="AA11" s="273"/>
      <c r="AB11" s="273"/>
      <c r="AC11" s="273"/>
      <c r="AD11" s="273"/>
      <c r="AE11" s="273"/>
      <c r="AF11" s="273"/>
      <c r="AG11" s="273"/>
      <c r="AH11" s="273"/>
      <c r="AI11" s="273"/>
      <c r="AJ11" s="273"/>
      <c r="AK11" s="273"/>
    </row>
    <row r="12" spans="1:37" s="282" customFormat="1" ht="18.75" x14ac:dyDescent="0.3">
      <c r="A12" s="82"/>
      <c r="B12" s="371"/>
      <c r="C12" s="69" t="s">
        <v>559</v>
      </c>
      <c r="D12" s="69" t="s">
        <v>299</v>
      </c>
      <c r="E12" s="69" t="s">
        <v>300</v>
      </c>
      <c r="F12" s="82"/>
      <c r="G12" s="281"/>
      <c r="H12" s="281"/>
      <c r="I12" s="281"/>
      <c r="J12" s="284"/>
      <c r="K12" s="284"/>
      <c r="L12" s="284"/>
      <c r="M12" s="284"/>
      <c r="N12" s="284"/>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row>
    <row r="13" spans="1:37" s="417" customFormat="1" ht="18.75" x14ac:dyDescent="0.35">
      <c r="B13" s="371" t="s">
        <v>535</v>
      </c>
      <c r="C13" s="418" t="s">
        <v>555</v>
      </c>
      <c r="D13" s="419"/>
      <c r="E13" s="419"/>
      <c r="F13" s="419"/>
      <c r="G13" s="419"/>
      <c r="H13"/>
      <c r="I13" s="441"/>
      <c r="J13" s="441"/>
      <c r="K13" s="441"/>
      <c r="L13" s="420"/>
    </row>
    <row r="14" spans="1:37" s="417" customFormat="1" ht="18.75" x14ac:dyDescent="0.2">
      <c r="B14" s="371"/>
      <c r="C14" s="371" t="s">
        <v>536</v>
      </c>
      <c r="D14" s="371"/>
      <c r="E14" s="371"/>
      <c r="F14" s="419"/>
      <c r="G14" s="419"/>
      <c r="H14"/>
      <c r="I14" s="441"/>
      <c r="J14" s="441"/>
      <c r="K14" s="441"/>
    </row>
    <row r="15" spans="1:37" s="417" customFormat="1" ht="18.75" x14ac:dyDescent="0.35">
      <c r="B15" s="371" t="s">
        <v>537</v>
      </c>
      <c r="C15" s="418" t="s">
        <v>556</v>
      </c>
      <c r="D15" s="419"/>
      <c r="E15" s="419"/>
      <c r="F15" s="419"/>
      <c r="G15" s="419"/>
      <c r="H15"/>
      <c r="I15" s="441"/>
      <c r="J15" s="441"/>
      <c r="K15" s="441"/>
      <c r="L15" s="420"/>
    </row>
    <row r="16" spans="1:37" s="417" customFormat="1" ht="18.75" x14ac:dyDescent="0.2">
      <c r="B16" s="371"/>
      <c r="C16" s="371" t="s">
        <v>538</v>
      </c>
      <c r="D16" s="371"/>
      <c r="E16" s="371"/>
      <c r="F16" s="419"/>
      <c r="G16" s="419"/>
      <c r="H16"/>
      <c r="I16" s="421"/>
      <c r="J16" s="421"/>
      <c r="K16" s="421"/>
    </row>
    <row r="17" spans="1:37" ht="18.75" x14ac:dyDescent="0.3">
      <c r="A17" s="81"/>
      <c r="B17" s="371" t="s">
        <v>518</v>
      </c>
      <c r="C17" s="70" t="s">
        <v>305</v>
      </c>
      <c r="D17" s="287"/>
      <c r="E17" s="287"/>
      <c r="G17" s="82"/>
      <c r="H17" s="82"/>
      <c r="I17" s="82"/>
      <c r="J17" s="82"/>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37" ht="18.75" x14ac:dyDescent="0.3">
      <c r="A18" s="285"/>
      <c r="B18" s="371" t="s">
        <v>519</v>
      </c>
      <c r="C18" s="70" t="s">
        <v>306</v>
      </c>
      <c r="D18" s="287"/>
      <c r="E18" s="287"/>
      <c r="G18" s="82"/>
      <c r="H18" s="82"/>
      <c r="I18" s="82"/>
      <c r="J18" s="82"/>
      <c r="P18" s="273"/>
      <c r="Q18" s="273"/>
      <c r="R18" s="273"/>
      <c r="S18" s="273"/>
      <c r="T18" s="273"/>
      <c r="U18" s="273"/>
      <c r="V18" s="273"/>
      <c r="W18" s="273"/>
      <c r="X18" s="273"/>
      <c r="Y18" s="273"/>
      <c r="Z18" s="273"/>
      <c r="AA18" s="273"/>
      <c r="AB18" s="273"/>
      <c r="AC18" s="273"/>
      <c r="AD18" s="273"/>
      <c r="AE18" s="273"/>
      <c r="AF18" s="273"/>
      <c r="AG18" s="273"/>
      <c r="AH18" s="273"/>
      <c r="AI18" s="273"/>
      <c r="AJ18" s="273"/>
      <c r="AK18" s="273"/>
    </row>
    <row r="19" spans="1:37" ht="18.75" x14ac:dyDescent="0.3">
      <c r="A19" s="81"/>
      <c r="B19" s="371" t="s">
        <v>307</v>
      </c>
      <c r="C19" s="70" t="s">
        <v>309</v>
      </c>
      <c r="D19" s="288"/>
      <c r="E19" s="288"/>
      <c r="G19" s="289"/>
      <c r="P19" s="273"/>
      <c r="Q19" s="273"/>
      <c r="R19" s="273"/>
      <c r="S19" s="273"/>
      <c r="T19" s="273"/>
      <c r="U19" s="273"/>
      <c r="V19" s="273"/>
      <c r="W19" s="273"/>
      <c r="X19" s="273"/>
      <c r="Y19" s="273"/>
      <c r="Z19" s="273"/>
      <c r="AA19" s="273"/>
      <c r="AB19" s="273"/>
      <c r="AC19" s="273"/>
      <c r="AD19" s="273"/>
      <c r="AE19" s="273"/>
      <c r="AF19" s="273"/>
      <c r="AG19" s="273"/>
      <c r="AH19" s="273"/>
      <c r="AI19" s="273"/>
      <c r="AJ19" s="273"/>
      <c r="AK19" s="273"/>
    </row>
    <row r="20" spans="1:37" s="282" customFormat="1" ht="18.75" x14ac:dyDescent="0.3">
      <c r="A20" s="82"/>
      <c r="B20" s="371"/>
      <c r="C20" s="371" t="s">
        <v>560</v>
      </c>
      <c r="D20" s="371"/>
      <c r="E20" s="371"/>
      <c r="F20" s="82"/>
      <c r="G20" s="281"/>
      <c r="H20" s="281"/>
      <c r="I20" s="281"/>
      <c r="J20" s="284"/>
      <c r="K20" s="284"/>
      <c r="L20" s="284"/>
      <c r="M20" s="284"/>
      <c r="N20" s="284"/>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row>
    <row r="21" spans="1:37" ht="18.75" x14ac:dyDescent="0.35">
      <c r="A21" s="81"/>
      <c r="B21" s="371" t="s">
        <v>310</v>
      </c>
      <c r="C21" s="70" t="s">
        <v>366</v>
      </c>
      <c r="D21" s="290"/>
      <c r="E21" s="290"/>
      <c r="G21" s="289"/>
      <c r="P21" s="273"/>
      <c r="Q21" s="273"/>
      <c r="R21" s="273"/>
      <c r="S21" s="273"/>
      <c r="T21" s="273"/>
      <c r="U21" s="273"/>
      <c r="V21" s="273"/>
      <c r="W21" s="273"/>
      <c r="X21" s="273"/>
      <c r="Y21" s="273"/>
      <c r="Z21" s="273"/>
      <c r="AA21" s="273"/>
      <c r="AB21" s="273"/>
      <c r="AC21" s="273"/>
      <c r="AD21" s="273"/>
      <c r="AE21" s="273"/>
      <c r="AF21" s="273"/>
      <c r="AG21" s="273"/>
      <c r="AH21" s="273"/>
      <c r="AI21" s="273"/>
      <c r="AJ21" s="273"/>
      <c r="AK21" s="273"/>
    </row>
    <row r="22" spans="1:37" s="282" customFormat="1" ht="18.75" x14ac:dyDescent="0.3">
      <c r="A22" s="82"/>
      <c r="B22" s="371"/>
      <c r="C22" s="371" t="s">
        <v>574</v>
      </c>
      <c r="D22" s="371"/>
      <c r="E22" s="371"/>
      <c r="F22" s="82"/>
      <c r="G22" s="281"/>
      <c r="H22" s="281"/>
      <c r="I22" s="281"/>
      <c r="J22" s="284"/>
      <c r="K22" s="284"/>
      <c r="L22" s="284"/>
      <c r="M22" s="284"/>
      <c r="N22" s="284"/>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row>
    <row r="23" spans="1:37" ht="18.75" x14ac:dyDescent="0.35">
      <c r="A23" s="81"/>
      <c r="B23" s="371" t="s">
        <v>311</v>
      </c>
      <c r="C23" s="70" t="s">
        <v>500</v>
      </c>
      <c r="D23" s="290"/>
      <c r="E23" s="290"/>
      <c r="P23" s="273"/>
      <c r="Q23" s="273"/>
      <c r="R23" s="273"/>
      <c r="S23" s="273"/>
      <c r="T23" s="273"/>
      <c r="U23" s="273"/>
      <c r="V23" s="273"/>
      <c r="W23" s="273"/>
      <c r="X23" s="273"/>
      <c r="Y23" s="273"/>
      <c r="Z23" s="273"/>
      <c r="AA23" s="273"/>
      <c r="AB23" s="273"/>
      <c r="AC23" s="273"/>
      <c r="AD23" s="273"/>
      <c r="AE23" s="273"/>
      <c r="AF23" s="273"/>
      <c r="AG23" s="273"/>
      <c r="AH23" s="273"/>
      <c r="AI23" s="273"/>
      <c r="AJ23" s="273"/>
      <c r="AK23" s="273"/>
    </row>
    <row r="24" spans="1:37" s="282" customFormat="1" ht="18.75" x14ac:dyDescent="0.3">
      <c r="A24" s="82"/>
      <c r="B24" s="371"/>
      <c r="C24" s="371" t="s">
        <v>520</v>
      </c>
      <c r="D24" s="371"/>
      <c r="E24" s="371"/>
      <c r="F24" s="82"/>
      <c r="G24" s="281"/>
      <c r="H24" s="281"/>
      <c r="I24" s="281"/>
      <c r="J24" s="284"/>
      <c r="K24" s="284"/>
      <c r="L24" s="284"/>
      <c r="M24" s="284"/>
      <c r="N24" s="284"/>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row>
    <row r="25" spans="1:37" ht="18.75" x14ac:dyDescent="0.35">
      <c r="A25" s="81"/>
      <c r="B25" s="371" t="s">
        <v>313</v>
      </c>
      <c r="C25" s="70" t="s">
        <v>312</v>
      </c>
      <c r="D25" s="290"/>
      <c r="E25" s="290"/>
      <c r="P25" s="273"/>
      <c r="Q25" s="273"/>
      <c r="R25" s="273"/>
      <c r="S25" s="273"/>
      <c r="T25" s="273"/>
      <c r="U25" s="273"/>
      <c r="V25" s="273"/>
      <c r="W25" s="273"/>
      <c r="X25" s="273"/>
      <c r="Y25" s="273"/>
      <c r="Z25" s="273"/>
      <c r="AA25" s="273"/>
      <c r="AB25" s="273"/>
      <c r="AC25" s="273"/>
      <c r="AD25" s="273"/>
      <c r="AE25" s="273"/>
      <c r="AF25" s="273"/>
      <c r="AG25" s="273"/>
      <c r="AH25" s="273"/>
      <c r="AI25" s="273"/>
      <c r="AJ25" s="273"/>
      <c r="AK25" s="273"/>
    </row>
    <row r="26" spans="1:37" s="282" customFormat="1" ht="18.75" x14ac:dyDescent="0.3">
      <c r="A26" s="82"/>
      <c r="B26" s="371"/>
      <c r="C26" s="371" t="s">
        <v>521</v>
      </c>
      <c r="D26" s="371"/>
      <c r="E26" s="371"/>
      <c r="F26" s="82"/>
      <c r="G26" s="281"/>
      <c r="H26" s="281"/>
      <c r="I26" s="281"/>
      <c r="J26" s="284"/>
      <c r="K26" s="284"/>
      <c r="L26" s="284"/>
      <c r="M26" s="284"/>
      <c r="N26" s="284"/>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row>
    <row r="27" spans="1:37" ht="18.75" x14ac:dyDescent="0.35">
      <c r="A27" s="81"/>
      <c r="B27" s="371" t="s">
        <v>315</v>
      </c>
      <c r="C27" s="70" t="s">
        <v>314</v>
      </c>
      <c r="D27" s="287"/>
      <c r="E27" s="290"/>
      <c r="G27" s="289"/>
      <c r="P27" s="273"/>
      <c r="Q27" s="273"/>
      <c r="R27" s="273"/>
      <c r="S27" s="273"/>
      <c r="T27" s="273"/>
      <c r="U27" s="273"/>
      <c r="V27" s="273"/>
      <c r="W27" s="273"/>
      <c r="X27" s="273"/>
      <c r="Y27" s="273"/>
      <c r="Z27" s="273"/>
      <c r="AA27" s="273"/>
      <c r="AB27" s="273"/>
      <c r="AC27" s="273"/>
      <c r="AD27" s="273"/>
      <c r="AE27" s="273"/>
      <c r="AF27" s="273"/>
      <c r="AG27" s="273"/>
      <c r="AH27" s="273"/>
      <c r="AI27" s="273"/>
      <c r="AJ27" s="273"/>
      <c r="AK27" s="273"/>
    </row>
    <row r="28" spans="1:37" s="282" customFormat="1" ht="18.75" x14ac:dyDescent="0.3">
      <c r="A28" s="82"/>
      <c r="B28" s="371"/>
      <c r="C28" s="371" t="s">
        <v>561</v>
      </c>
      <c r="D28" s="371"/>
      <c r="E28" s="371"/>
      <c r="F28" s="82"/>
      <c r="G28" s="281"/>
      <c r="H28" s="281"/>
      <c r="I28" s="281"/>
      <c r="J28" s="284"/>
      <c r="K28" s="284"/>
      <c r="L28" s="284"/>
      <c r="M28" s="284"/>
      <c r="N28" s="284"/>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row>
    <row r="29" spans="1:37" ht="18.75" x14ac:dyDescent="0.35">
      <c r="A29" s="81"/>
      <c r="B29" s="371" t="s">
        <v>316</v>
      </c>
      <c r="C29" s="70" t="s">
        <v>501</v>
      </c>
      <c r="D29" s="290"/>
      <c r="E29" s="290"/>
      <c r="P29" s="273"/>
      <c r="Q29" s="273"/>
      <c r="R29" s="273"/>
      <c r="S29" s="273"/>
      <c r="T29" s="273"/>
      <c r="U29" s="273"/>
      <c r="V29" s="273"/>
      <c r="W29" s="273"/>
      <c r="X29" s="273"/>
      <c r="Y29" s="273"/>
      <c r="Z29" s="273"/>
      <c r="AA29" s="273"/>
      <c r="AB29" s="273"/>
      <c r="AC29" s="273"/>
      <c r="AD29" s="273"/>
      <c r="AE29" s="273"/>
      <c r="AF29" s="273"/>
      <c r="AG29" s="273"/>
      <c r="AH29" s="273"/>
      <c r="AI29" s="273"/>
      <c r="AJ29" s="273"/>
      <c r="AK29" s="273"/>
    </row>
    <row r="30" spans="1:37" s="282" customFormat="1" ht="18.75" x14ac:dyDescent="0.3">
      <c r="A30" s="82"/>
      <c r="B30" s="371"/>
      <c r="C30" s="371" t="s">
        <v>562</v>
      </c>
      <c r="D30" s="371"/>
      <c r="E30" s="371"/>
      <c r="F30" s="82"/>
      <c r="G30" s="281"/>
      <c r="H30" s="281"/>
      <c r="I30" s="281"/>
      <c r="J30" s="284"/>
      <c r="K30" s="284"/>
      <c r="L30" s="284"/>
      <c r="M30" s="284"/>
      <c r="N30" s="284"/>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row>
    <row r="31" spans="1:37" ht="18.75" x14ac:dyDescent="0.35">
      <c r="A31" s="81"/>
      <c r="B31" s="371" t="s">
        <v>522</v>
      </c>
      <c r="C31" s="70" t="s">
        <v>317</v>
      </c>
      <c r="D31" s="290"/>
      <c r="E31" s="290"/>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37" s="282" customFormat="1" ht="18.75" x14ac:dyDescent="0.3">
      <c r="A32" s="82"/>
      <c r="B32" s="371"/>
      <c r="C32" s="371" t="s">
        <v>563</v>
      </c>
      <c r="D32" s="371"/>
      <c r="E32" s="371"/>
      <c r="F32" s="82"/>
      <c r="G32" s="281"/>
      <c r="H32" s="281"/>
      <c r="I32" s="281"/>
      <c r="J32" s="284"/>
      <c r="K32" s="284"/>
      <c r="L32" s="284"/>
      <c r="M32" s="284"/>
      <c r="N32" s="284"/>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row>
    <row r="33" spans="1:37" ht="18.75" x14ac:dyDescent="0.35">
      <c r="A33" s="81"/>
      <c r="B33" s="371" t="s">
        <v>523</v>
      </c>
      <c r="C33" s="70" t="s">
        <v>395</v>
      </c>
      <c r="D33" s="290"/>
      <c r="E33" s="290"/>
      <c r="P33" s="273"/>
      <c r="Q33" s="273"/>
      <c r="R33" s="273"/>
      <c r="S33" s="273"/>
      <c r="T33" s="273"/>
      <c r="U33" s="273"/>
      <c r="V33" s="273"/>
      <c r="W33" s="273"/>
      <c r="X33" s="273"/>
      <c r="Y33" s="273"/>
      <c r="Z33" s="273"/>
      <c r="AA33" s="273"/>
      <c r="AB33" s="273"/>
      <c r="AC33" s="273"/>
      <c r="AD33" s="273"/>
      <c r="AE33" s="273"/>
      <c r="AF33" s="273"/>
      <c r="AG33" s="273"/>
      <c r="AH33" s="273"/>
      <c r="AI33" s="273"/>
      <c r="AJ33" s="273"/>
      <c r="AK33" s="273"/>
    </row>
    <row r="34" spans="1:37" s="282" customFormat="1" ht="18.75" x14ac:dyDescent="0.3">
      <c r="A34" s="82"/>
      <c r="B34" s="371"/>
      <c r="C34" s="371" t="s">
        <v>564</v>
      </c>
      <c r="D34" s="371"/>
      <c r="E34" s="371"/>
      <c r="F34" s="82"/>
      <c r="G34" s="281"/>
      <c r="H34" s="281"/>
      <c r="I34" s="281"/>
      <c r="J34" s="284"/>
      <c r="K34" s="284"/>
      <c r="L34" s="284"/>
      <c r="M34" s="284"/>
      <c r="N34" s="284"/>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row>
    <row r="35" spans="1:37" s="282" customFormat="1" ht="18.75" x14ac:dyDescent="0.35">
      <c r="A35" s="285"/>
      <c r="B35" s="371" t="s">
        <v>524</v>
      </c>
      <c r="C35" s="70" t="s">
        <v>473</v>
      </c>
      <c r="D35" s="278"/>
      <c r="E35" s="278"/>
      <c r="F35" s="82"/>
      <c r="G35" s="286"/>
      <c r="H35" s="286"/>
      <c r="I35" s="286"/>
      <c r="J35" s="286"/>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row>
    <row r="36" spans="1:37" ht="18.75" x14ac:dyDescent="0.3">
      <c r="A36" s="81"/>
      <c r="B36" s="371" t="s">
        <v>525</v>
      </c>
      <c r="C36" s="70" t="s">
        <v>372</v>
      </c>
      <c r="D36" s="70"/>
      <c r="E36" s="70"/>
      <c r="P36" s="273"/>
      <c r="Q36" s="273"/>
      <c r="R36" s="273"/>
      <c r="S36" s="273"/>
      <c r="T36" s="273"/>
      <c r="U36" s="273"/>
      <c r="V36" s="273"/>
      <c r="W36" s="273"/>
      <c r="X36" s="273"/>
      <c r="Y36" s="273"/>
      <c r="Z36" s="273"/>
      <c r="AA36" s="273"/>
      <c r="AB36" s="273"/>
      <c r="AC36" s="273"/>
      <c r="AD36" s="273"/>
      <c r="AE36" s="273"/>
      <c r="AF36" s="273"/>
      <c r="AG36" s="273"/>
      <c r="AH36" s="273"/>
      <c r="AI36" s="273"/>
      <c r="AJ36" s="273"/>
      <c r="AK36" s="273"/>
    </row>
    <row r="37" spans="1:37" s="282" customFormat="1" ht="18.75" x14ac:dyDescent="0.3">
      <c r="A37" s="82"/>
      <c r="B37" s="371"/>
      <c r="C37" s="371" t="s">
        <v>565</v>
      </c>
      <c r="D37" s="371" t="s">
        <v>566</v>
      </c>
      <c r="E37" s="371"/>
      <c r="F37" s="82"/>
      <c r="G37" s="281"/>
      <c r="H37" s="281"/>
      <c r="I37" s="281"/>
      <c r="J37" s="284"/>
      <c r="K37" s="284"/>
      <c r="L37" s="284"/>
      <c r="M37" s="284"/>
      <c r="N37" s="284"/>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row>
    <row r="38" spans="1:37" ht="18.75" x14ac:dyDescent="0.3">
      <c r="A38" s="81"/>
      <c r="B38" s="371" t="s">
        <v>526</v>
      </c>
      <c r="C38" s="70" t="s">
        <v>396</v>
      </c>
      <c r="D38" s="70"/>
      <c r="E38" s="70"/>
      <c r="H38" s="283"/>
      <c r="I38" s="283"/>
      <c r="J38" s="283"/>
      <c r="K38" s="283"/>
      <c r="L38" s="283"/>
      <c r="M38" s="283"/>
      <c r="N38" s="283"/>
      <c r="P38" s="273"/>
      <c r="Q38" s="273"/>
      <c r="R38" s="273"/>
      <c r="S38" s="273"/>
      <c r="T38" s="273"/>
      <c r="U38" s="273"/>
      <c r="V38" s="273"/>
      <c r="W38" s="273"/>
      <c r="X38" s="273"/>
      <c r="Y38" s="273"/>
      <c r="Z38" s="273"/>
      <c r="AA38" s="273"/>
      <c r="AB38" s="273"/>
      <c r="AC38" s="273"/>
      <c r="AD38" s="273"/>
      <c r="AE38" s="273"/>
      <c r="AF38" s="273"/>
      <c r="AG38" s="273"/>
      <c r="AH38" s="273"/>
      <c r="AI38" s="273"/>
      <c r="AJ38" s="273"/>
      <c r="AK38" s="273"/>
    </row>
    <row r="39" spans="1:37" s="282" customFormat="1" ht="18.75" x14ac:dyDescent="0.3">
      <c r="A39" s="82"/>
      <c r="B39" s="371"/>
      <c r="C39" s="371" t="s">
        <v>527</v>
      </c>
      <c r="D39" s="371"/>
      <c r="E39" s="371"/>
      <c r="F39" s="82"/>
      <c r="G39" s="281"/>
      <c r="H39" s="281"/>
      <c r="I39" s="281"/>
      <c r="J39" s="284"/>
      <c r="K39" s="284"/>
      <c r="L39" s="284"/>
      <c r="M39" s="284"/>
      <c r="N39" s="284"/>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row>
    <row r="40" spans="1:37" ht="18.75" x14ac:dyDescent="0.3">
      <c r="A40" s="81"/>
      <c r="B40" s="371" t="s">
        <v>435</v>
      </c>
      <c r="C40" s="70" t="s">
        <v>373</v>
      </c>
      <c r="D40" s="70"/>
      <c r="E40" s="70"/>
      <c r="H40" s="283"/>
      <c r="I40" s="283"/>
      <c r="J40" s="283"/>
      <c r="K40" s="283"/>
      <c r="L40" s="283"/>
      <c r="M40" s="283"/>
      <c r="N40" s="283"/>
      <c r="P40" s="273"/>
      <c r="Q40" s="273"/>
      <c r="R40" s="273"/>
      <c r="S40" s="273"/>
      <c r="T40" s="273"/>
      <c r="U40" s="273"/>
      <c r="V40" s="273"/>
      <c r="W40" s="273"/>
      <c r="X40" s="273"/>
      <c r="Y40" s="273"/>
      <c r="Z40" s="273"/>
      <c r="AA40" s="273"/>
      <c r="AB40" s="273"/>
      <c r="AC40" s="273"/>
      <c r="AD40" s="273"/>
      <c r="AE40" s="273"/>
      <c r="AF40" s="273"/>
      <c r="AG40" s="273"/>
      <c r="AH40" s="273"/>
      <c r="AI40" s="273"/>
      <c r="AJ40" s="273"/>
      <c r="AK40" s="273"/>
    </row>
    <row r="41" spans="1:37" s="282" customFormat="1" ht="18.75" x14ac:dyDescent="0.3">
      <c r="A41" s="82"/>
      <c r="B41" s="371"/>
      <c r="C41" s="371" t="s">
        <v>528</v>
      </c>
      <c r="D41" s="371"/>
      <c r="E41" s="371"/>
      <c r="F41" s="82"/>
      <c r="G41" s="281"/>
      <c r="H41" s="281"/>
      <c r="I41" s="281"/>
      <c r="J41" s="284"/>
      <c r="K41" s="284"/>
      <c r="L41" s="284"/>
      <c r="M41" s="284"/>
      <c r="N41" s="284"/>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row>
    <row r="42" spans="1:37" ht="18.75" x14ac:dyDescent="0.35">
      <c r="A42" s="81"/>
      <c r="B42" s="371" t="s">
        <v>397</v>
      </c>
      <c r="C42" s="70" t="s">
        <v>506</v>
      </c>
      <c r="D42" s="290"/>
      <c r="E42" s="290"/>
      <c r="P42" s="273"/>
      <c r="Q42" s="273"/>
      <c r="R42" s="273"/>
      <c r="S42" s="273"/>
      <c r="T42" s="273"/>
      <c r="U42" s="273"/>
      <c r="V42" s="273"/>
      <c r="W42" s="273"/>
      <c r="X42" s="273"/>
      <c r="Y42" s="273"/>
      <c r="Z42" s="273"/>
      <c r="AA42" s="273"/>
      <c r="AB42" s="273"/>
      <c r="AC42" s="273"/>
      <c r="AD42" s="273"/>
      <c r="AE42" s="273"/>
      <c r="AF42" s="273"/>
      <c r="AG42" s="273"/>
      <c r="AH42" s="273"/>
      <c r="AI42" s="273"/>
      <c r="AJ42" s="273"/>
      <c r="AK42" s="273"/>
    </row>
    <row r="43" spans="1:37" ht="18.75" x14ac:dyDescent="0.35">
      <c r="A43" s="81"/>
      <c r="B43" s="371" t="s">
        <v>529</v>
      </c>
      <c r="C43" s="70" t="s">
        <v>507</v>
      </c>
      <c r="D43" s="290"/>
      <c r="E43" s="290"/>
      <c r="P43" s="273"/>
      <c r="Q43" s="273"/>
      <c r="R43" s="273"/>
      <c r="S43" s="273"/>
      <c r="T43" s="273"/>
      <c r="U43" s="273"/>
      <c r="V43" s="273"/>
      <c r="W43" s="273"/>
      <c r="X43" s="273"/>
      <c r="Y43" s="273"/>
      <c r="Z43" s="273"/>
      <c r="AA43" s="273"/>
      <c r="AB43" s="273"/>
      <c r="AC43" s="273"/>
      <c r="AD43" s="273"/>
      <c r="AE43" s="273"/>
      <c r="AF43" s="273"/>
      <c r="AG43" s="273"/>
      <c r="AH43" s="273"/>
      <c r="AI43" s="273"/>
      <c r="AJ43" s="273"/>
      <c r="AK43" s="273"/>
    </row>
    <row r="44" spans="1:37" s="282" customFormat="1" ht="18.75" x14ac:dyDescent="0.3">
      <c r="A44" s="285"/>
      <c r="B44" s="371" t="s">
        <v>530</v>
      </c>
      <c r="C44" s="372" t="s">
        <v>554</v>
      </c>
      <c r="D44" s="372"/>
      <c r="E44" s="372"/>
      <c r="F44" s="372"/>
      <c r="G44" s="372"/>
      <c r="H44" s="372"/>
      <c r="I44" s="372"/>
      <c r="J44" s="372"/>
      <c r="K44" s="372"/>
      <c r="L44" s="372"/>
      <c r="M44" s="372"/>
      <c r="N44" s="372"/>
      <c r="O44" s="372"/>
      <c r="P44" s="372"/>
      <c r="Q44" s="372"/>
      <c r="R44" s="372"/>
      <c r="S44" s="281"/>
      <c r="T44" s="281"/>
      <c r="U44" s="281"/>
      <c r="V44" s="281"/>
      <c r="W44" s="281"/>
      <c r="X44" s="281"/>
      <c r="Y44" s="281"/>
      <c r="Z44" s="281"/>
      <c r="AA44" s="281"/>
      <c r="AB44" s="281"/>
      <c r="AC44" s="281"/>
      <c r="AD44" s="281"/>
      <c r="AE44" s="281"/>
      <c r="AF44" s="281"/>
      <c r="AG44" s="281"/>
      <c r="AH44" s="281"/>
      <c r="AI44" s="281"/>
      <c r="AJ44" s="281"/>
      <c r="AK44" s="281"/>
    </row>
    <row r="45" spans="1:37" s="382" customFormat="1" ht="18.75" x14ac:dyDescent="0.3">
      <c r="A45" s="383"/>
      <c r="B45" s="371"/>
      <c r="C45" s="371" t="s">
        <v>567</v>
      </c>
      <c r="D45" s="371" t="s">
        <v>531</v>
      </c>
      <c r="E45" s="371" t="s">
        <v>532</v>
      </c>
      <c r="F45" s="375"/>
      <c r="G45" s="384"/>
      <c r="H45" s="384"/>
      <c r="I45" s="384"/>
      <c r="J45" s="384"/>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row>
    <row r="46" spans="1:37" s="276" customFormat="1" ht="9" customHeight="1" thickBot="1" x14ac:dyDescent="0.35">
      <c r="A46" s="129"/>
      <c r="B46" s="71"/>
      <c r="C46" s="72"/>
      <c r="D46" s="72"/>
      <c r="E46" s="72"/>
      <c r="F46" s="82"/>
      <c r="G46" s="169"/>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row>
    <row r="47" spans="1:37" ht="18.75" x14ac:dyDescent="0.3">
      <c r="B47" s="69"/>
      <c r="C47" s="70"/>
      <c r="D47" s="70"/>
      <c r="E47" s="70"/>
      <c r="P47" s="273"/>
      <c r="Q47" s="273"/>
      <c r="R47" s="273"/>
      <c r="S47" s="273"/>
      <c r="T47" s="273"/>
      <c r="U47" s="273"/>
      <c r="V47" s="273"/>
      <c r="W47" s="273"/>
      <c r="X47" s="273"/>
      <c r="Y47" s="273"/>
      <c r="Z47" s="273"/>
      <c r="AA47" s="273"/>
      <c r="AB47" s="273"/>
      <c r="AC47" s="273"/>
      <c r="AD47" s="273"/>
      <c r="AE47" s="273"/>
      <c r="AF47" s="273"/>
      <c r="AG47" s="273"/>
      <c r="AH47" s="273"/>
      <c r="AI47" s="273"/>
      <c r="AJ47" s="273"/>
      <c r="AK47" s="273"/>
    </row>
    <row r="48" spans="1:37" ht="18.75" x14ac:dyDescent="0.3">
      <c r="B48" s="69"/>
      <c r="C48"/>
      <c r="D48"/>
      <c r="E48"/>
      <c r="P48" s="273"/>
      <c r="Q48" s="273"/>
      <c r="R48" s="273"/>
      <c r="S48" s="273"/>
      <c r="T48" s="273"/>
      <c r="U48" s="273"/>
      <c r="V48" s="273"/>
      <c r="W48" s="273"/>
      <c r="X48" s="273"/>
      <c r="Y48" s="273"/>
      <c r="Z48" s="273"/>
      <c r="AA48" s="273"/>
      <c r="AB48" s="273"/>
      <c r="AC48" s="273"/>
      <c r="AD48" s="273"/>
      <c r="AE48" s="273"/>
      <c r="AF48" s="273"/>
      <c r="AG48" s="273"/>
      <c r="AH48" s="273"/>
      <c r="AI48" s="273"/>
      <c r="AJ48" s="273"/>
      <c r="AK48" s="273"/>
    </row>
    <row r="49" spans="2:37" ht="18.75" x14ac:dyDescent="0.3">
      <c r="B49" s="69"/>
      <c r="C49"/>
      <c r="D49"/>
      <c r="E49"/>
      <c r="P49" s="273"/>
      <c r="Q49" s="273"/>
      <c r="R49" s="273"/>
      <c r="S49" s="273"/>
      <c r="T49" s="273"/>
      <c r="U49" s="273"/>
      <c r="V49" s="273"/>
      <c r="W49" s="273"/>
      <c r="X49" s="273"/>
      <c r="Y49" s="273"/>
      <c r="Z49" s="273"/>
      <c r="AA49" s="273"/>
      <c r="AB49" s="273"/>
      <c r="AC49" s="273"/>
      <c r="AD49" s="273"/>
      <c r="AE49" s="273"/>
      <c r="AF49" s="273"/>
      <c r="AG49" s="273"/>
      <c r="AH49" s="273"/>
      <c r="AI49" s="273"/>
      <c r="AJ49" s="273"/>
      <c r="AK49" s="273"/>
    </row>
    <row r="50" spans="2:37" ht="18.75" x14ac:dyDescent="0.3">
      <c r="B50" s="69"/>
      <c r="C50"/>
      <c r="D50"/>
      <c r="E50"/>
      <c r="P50" s="273"/>
      <c r="Q50" s="273"/>
      <c r="R50" s="273"/>
      <c r="S50" s="273"/>
      <c r="T50" s="273"/>
      <c r="U50" s="273"/>
      <c r="V50" s="273"/>
      <c r="W50" s="273"/>
      <c r="X50" s="273"/>
      <c r="Y50" s="273"/>
      <c r="Z50" s="273"/>
      <c r="AA50" s="273"/>
      <c r="AB50" s="273"/>
      <c r="AC50" s="273"/>
      <c r="AD50" s="273"/>
      <c r="AE50" s="273"/>
      <c r="AF50" s="273"/>
      <c r="AG50" s="273"/>
      <c r="AH50" s="273"/>
      <c r="AI50" s="273"/>
      <c r="AJ50" s="273"/>
      <c r="AK50" s="273"/>
    </row>
    <row r="51" spans="2:37" ht="18.75" x14ac:dyDescent="0.3">
      <c r="B51" s="69"/>
      <c r="C51"/>
      <c r="D51"/>
      <c r="E51"/>
      <c r="P51" s="273"/>
      <c r="Q51" s="273"/>
      <c r="R51" s="273"/>
      <c r="S51" s="273"/>
      <c r="T51" s="273"/>
      <c r="U51" s="273"/>
      <c r="V51" s="273"/>
      <c r="W51" s="273"/>
      <c r="X51" s="273"/>
      <c r="Y51" s="273"/>
      <c r="Z51" s="273"/>
      <c r="AA51" s="273"/>
      <c r="AB51" s="273"/>
      <c r="AC51" s="273"/>
      <c r="AD51" s="273"/>
      <c r="AE51" s="273"/>
      <c r="AF51" s="273"/>
      <c r="AG51" s="273"/>
      <c r="AH51" s="273"/>
      <c r="AI51" s="273"/>
      <c r="AJ51" s="273"/>
      <c r="AK51" s="273"/>
    </row>
    <row r="52" spans="2:37" ht="18.75" x14ac:dyDescent="0.3">
      <c r="B52" s="69"/>
      <c r="C52"/>
      <c r="D52"/>
      <c r="E52"/>
      <c r="P52" s="273"/>
      <c r="Q52" s="273"/>
      <c r="R52" s="273"/>
      <c r="S52" s="273"/>
      <c r="T52" s="273"/>
      <c r="U52" s="273"/>
      <c r="V52" s="273"/>
      <c r="W52" s="273"/>
      <c r="X52" s="273"/>
      <c r="Y52" s="273"/>
      <c r="Z52" s="273"/>
      <c r="AA52" s="273"/>
      <c r="AB52" s="273"/>
      <c r="AC52" s="273"/>
      <c r="AD52" s="273"/>
      <c r="AE52" s="273"/>
      <c r="AF52" s="273"/>
      <c r="AG52" s="273"/>
      <c r="AH52" s="273"/>
      <c r="AI52" s="273"/>
      <c r="AJ52" s="273"/>
      <c r="AK52" s="273"/>
    </row>
    <row r="53" spans="2:37" ht="18.75" x14ac:dyDescent="0.3">
      <c r="B53" s="69"/>
      <c r="C53"/>
      <c r="D53"/>
      <c r="E53"/>
      <c r="P53" s="273"/>
      <c r="Q53" s="273"/>
      <c r="R53" s="273"/>
      <c r="S53" s="273"/>
      <c r="T53" s="273"/>
      <c r="U53" s="273"/>
      <c r="V53" s="273"/>
      <c r="W53" s="273"/>
      <c r="X53" s="273"/>
      <c r="Y53" s="273"/>
      <c r="Z53" s="273"/>
      <c r="AA53" s="273"/>
      <c r="AB53" s="273"/>
      <c r="AC53" s="273"/>
      <c r="AD53" s="273"/>
      <c r="AE53" s="273"/>
      <c r="AF53" s="273"/>
      <c r="AG53" s="273"/>
      <c r="AH53" s="273"/>
      <c r="AI53" s="273"/>
      <c r="AJ53" s="273"/>
      <c r="AK53" s="273"/>
    </row>
    <row r="54" spans="2:37" ht="18.75" x14ac:dyDescent="0.3">
      <c r="B54" s="69"/>
      <c r="C54"/>
      <c r="D54"/>
      <c r="E54"/>
      <c r="P54" s="273"/>
      <c r="Q54" s="273"/>
      <c r="R54" s="273"/>
      <c r="S54" s="273"/>
      <c r="T54" s="273"/>
      <c r="U54" s="273"/>
      <c r="V54" s="273"/>
      <c r="W54" s="273"/>
      <c r="X54" s="273"/>
      <c r="Y54" s="273"/>
      <c r="Z54" s="273"/>
      <c r="AA54" s="273"/>
      <c r="AB54" s="273"/>
      <c r="AC54" s="273"/>
      <c r="AD54" s="273"/>
      <c r="AE54" s="273"/>
      <c r="AF54" s="273"/>
      <c r="AG54" s="273"/>
      <c r="AH54" s="273"/>
      <c r="AI54" s="273"/>
      <c r="AJ54" s="273"/>
      <c r="AK54" s="273"/>
    </row>
    <row r="55" spans="2:37" ht="18.75" x14ac:dyDescent="0.3">
      <c r="B55" s="69"/>
      <c r="C55"/>
      <c r="D55"/>
      <c r="E55"/>
      <c r="P55" s="273"/>
      <c r="Q55" s="273"/>
      <c r="R55" s="273"/>
      <c r="S55" s="273"/>
      <c r="T55" s="273"/>
      <c r="U55" s="273"/>
      <c r="V55" s="273"/>
      <c r="W55" s="273"/>
      <c r="X55" s="273"/>
      <c r="Y55" s="273"/>
      <c r="Z55" s="273"/>
      <c r="AA55" s="273"/>
      <c r="AB55" s="273"/>
      <c r="AC55" s="273"/>
      <c r="AD55" s="273"/>
      <c r="AE55" s="273"/>
      <c r="AF55" s="273"/>
      <c r="AG55" s="273"/>
      <c r="AH55" s="273"/>
      <c r="AI55" s="273"/>
      <c r="AJ55" s="273"/>
      <c r="AK55" s="273"/>
    </row>
    <row r="56" spans="2:37" ht="18.75" x14ac:dyDescent="0.3">
      <c r="B56" s="69"/>
      <c r="C56" s="70"/>
      <c r="D56" s="70"/>
      <c r="E56" s="70"/>
      <c r="P56" s="273"/>
      <c r="Q56" s="273"/>
      <c r="R56" s="273"/>
      <c r="S56" s="273"/>
      <c r="T56" s="273"/>
      <c r="U56" s="273"/>
      <c r="V56" s="273"/>
      <c r="W56" s="273"/>
      <c r="X56" s="273"/>
      <c r="Y56" s="273"/>
      <c r="Z56" s="273"/>
      <c r="AA56" s="273"/>
      <c r="AB56" s="273"/>
      <c r="AC56" s="273"/>
      <c r="AD56" s="273"/>
      <c r="AE56" s="273"/>
      <c r="AF56" s="273"/>
      <c r="AG56" s="273"/>
      <c r="AH56" s="273"/>
      <c r="AI56" s="273"/>
      <c r="AJ56" s="273"/>
      <c r="AK56" s="273"/>
    </row>
    <row r="57" spans="2:37" ht="18.75" x14ac:dyDescent="0.3">
      <c r="B57" s="69"/>
      <c r="C57" s="70"/>
      <c r="D57" s="70"/>
      <c r="E57" s="70"/>
      <c r="P57" s="273"/>
      <c r="Q57" s="273"/>
      <c r="R57" s="273"/>
      <c r="S57" s="273"/>
      <c r="T57" s="273"/>
      <c r="U57" s="273"/>
      <c r="V57" s="273"/>
      <c r="W57" s="273"/>
      <c r="X57" s="273"/>
      <c r="Y57" s="273"/>
      <c r="Z57" s="273"/>
      <c r="AA57" s="273"/>
      <c r="AB57" s="273"/>
      <c r="AC57" s="273"/>
      <c r="AD57" s="273"/>
      <c r="AE57" s="273"/>
      <c r="AF57" s="273"/>
      <c r="AG57" s="273"/>
      <c r="AH57" s="273"/>
      <c r="AI57" s="273"/>
      <c r="AJ57" s="273"/>
      <c r="AK57" s="273"/>
    </row>
    <row r="58" spans="2:37" ht="18.75" x14ac:dyDescent="0.3">
      <c r="B58" s="69"/>
      <c r="C58" s="70"/>
      <c r="D58" s="70"/>
      <c r="E58" s="70"/>
      <c r="P58" s="273"/>
      <c r="Q58" s="273"/>
      <c r="R58" s="273"/>
      <c r="S58" s="273"/>
      <c r="T58" s="273"/>
      <c r="U58" s="273"/>
      <c r="V58" s="273"/>
      <c r="W58" s="273"/>
      <c r="X58" s="273"/>
      <c r="Y58" s="273"/>
      <c r="Z58" s="273"/>
      <c r="AA58" s="273"/>
      <c r="AB58" s="273"/>
      <c r="AC58" s="273"/>
      <c r="AD58" s="273"/>
      <c r="AE58" s="273"/>
      <c r="AF58" s="273"/>
      <c r="AG58" s="273"/>
      <c r="AH58" s="273"/>
      <c r="AI58" s="273"/>
      <c r="AJ58" s="273"/>
      <c r="AK58" s="273"/>
    </row>
    <row r="59" spans="2:37" ht="18.75" x14ac:dyDescent="0.3">
      <c r="B59" s="69"/>
      <c r="C59" s="70"/>
      <c r="D59" s="70"/>
      <c r="E59" s="70"/>
      <c r="P59" s="273"/>
      <c r="Q59" s="273"/>
      <c r="R59" s="273"/>
      <c r="S59" s="273"/>
      <c r="T59" s="273"/>
      <c r="U59" s="273"/>
      <c r="V59" s="273"/>
      <c r="W59" s="273"/>
      <c r="X59" s="273"/>
      <c r="Y59" s="273"/>
      <c r="Z59" s="273"/>
      <c r="AA59" s="273"/>
      <c r="AB59" s="273"/>
      <c r="AC59" s="273"/>
      <c r="AD59" s="273"/>
      <c r="AE59" s="273"/>
      <c r="AF59" s="273"/>
      <c r="AG59" s="273"/>
      <c r="AH59" s="273"/>
      <c r="AI59" s="273"/>
      <c r="AJ59" s="273"/>
      <c r="AK59" s="273"/>
    </row>
    <row r="60" spans="2:37" ht="18.75" x14ac:dyDescent="0.3">
      <c r="B60" s="69"/>
      <c r="C60" s="70"/>
      <c r="D60" s="70"/>
      <c r="E60" s="70"/>
      <c r="P60" s="273"/>
      <c r="Q60" s="273"/>
      <c r="R60" s="273"/>
      <c r="S60" s="273"/>
      <c r="T60" s="273"/>
      <c r="U60" s="273"/>
      <c r="V60" s="273"/>
      <c r="W60" s="273"/>
      <c r="X60" s="273"/>
      <c r="Y60" s="273"/>
      <c r="Z60" s="273"/>
      <c r="AA60" s="273"/>
      <c r="AB60" s="273"/>
      <c r="AC60" s="273"/>
      <c r="AD60" s="273"/>
      <c r="AE60" s="273"/>
      <c r="AF60" s="273"/>
      <c r="AG60" s="273"/>
      <c r="AH60" s="273"/>
      <c r="AI60" s="273"/>
      <c r="AJ60" s="273"/>
      <c r="AK60" s="273"/>
    </row>
    <row r="61" spans="2:37" ht="18.75" x14ac:dyDescent="0.3">
      <c r="B61" s="69"/>
      <c r="C61" s="70"/>
      <c r="D61" s="70"/>
      <c r="E61" s="70"/>
      <c r="P61" s="273"/>
      <c r="Q61" s="273"/>
      <c r="R61" s="273"/>
      <c r="S61" s="273"/>
      <c r="T61" s="273"/>
      <c r="U61" s="273"/>
      <c r="V61" s="273"/>
      <c r="W61" s="273"/>
      <c r="X61" s="273"/>
      <c r="Y61" s="273"/>
      <c r="Z61" s="273"/>
      <c r="AA61" s="273"/>
      <c r="AB61" s="273"/>
      <c r="AC61" s="273"/>
      <c r="AD61" s="273"/>
      <c r="AE61" s="273"/>
      <c r="AF61" s="273"/>
      <c r="AG61" s="273"/>
      <c r="AH61" s="273"/>
      <c r="AI61" s="273"/>
      <c r="AJ61" s="273"/>
      <c r="AK61" s="273"/>
    </row>
    <row r="62" spans="2:37" ht="18.75" x14ac:dyDescent="0.3">
      <c r="B62" s="69"/>
      <c r="C62" s="70"/>
      <c r="D62" s="70"/>
      <c r="E62" s="70"/>
      <c r="P62" s="273"/>
      <c r="Q62" s="273"/>
      <c r="R62" s="273"/>
      <c r="S62" s="273"/>
      <c r="T62" s="273"/>
      <c r="U62" s="273"/>
      <c r="V62" s="273"/>
      <c r="W62" s="273"/>
      <c r="X62" s="273"/>
      <c r="Y62" s="273"/>
      <c r="Z62" s="273"/>
      <c r="AA62" s="273"/>
      <c r="AB62" s="273"/>
      <c r="AC62" s="273"/>
      <c r="AD62" s="273"/>
      <c r="AE62" s="273"/>
      <c r="AF62" s="273"/>
      <c r="AG62" s="273"/>
      <c r="AH62" s="273"/>
      <c r="AI62" s="273"/>
      <c r="AJ62" s="273"/>
      <c r="AK62" s="273"/>
    </row>
    <row r="63" spans="2:37" ht="18.75" x14ac:dyDescent="0.3">
      <c r="B63" s="69"/>
      <c r="C63" s="70"/>
      <c r="D63" s="70"/>
      <c r="E63" s="70"/>
      <c r="P63" s="273"/>
      <c r="Q63" s="273"/>
      <c r="R63" s="273"/>
      <c r="S63" s="273"/>
      <c r="T63" s="273"/>
      <c r="U63" s="273"/>
      <c r="V63" s="273"/>
      <c r="W63" s="273"/>
      <c r="X63" s="273"/>
      <c r="Y63" s="273"/>
      <c r="Z63" s="273"/>
      <c r="AA63" s="273"/>
      <c r="AB63" s="273"/>
      <c r="AC63" s="273"/>
      <c r="AD63" s="273"/>
      <c r="AE63" s="273"/>
      <c r="AF63" s="273"/>
      <c r="AG63" s="273"/>
      <c r="AH63" s="273"/>
      <c r="AI63" s="273"/>
      <c r="AJ63" s="273"/>
      <c r="AK63" s="273"/>
    </row>
    <row r="64" spans="2:37" ht="18.75" x14ac:dyDescent="0.3">
      <c r="B64" s="69"/>
      <c r="C64" s="70"/>
      <c r="D64" s="70"/>
      <c r="E64" s="70"/>
      <c r="P64" s="273"/>
      <c r="Q64" s="273"/>
      <c r="R64" s="273"/>
      <c r="S64" s="273"/>
      <c r="T64" s="273"/>
      <c r="U64" s="273"/>
      <c r="V64" s="273"/>
      <c r="W64" s="273"/>
      <c r="X64" s="273"/>
      <c r="Y64" s="273"/>
      <c r="Z64" s="273"/>
      <c r="AA64" s="273"/>
      <c r="AB64" s="273"/>
      <c r="AC64" s="273"/>
      <c r="AD64" s="273"/>
      <c r="AE64" s="273"/>
      <c r="AF64" s="273"/>
      <c r="AG64" s="273"/>
      <c r="AH64" s="273"/>
      <c r="AI64" s="273"/>
      <c r="AJ64" s="273"/>
      <c r="AK64" s="273"/>
    </row>
    <row r="65" spans="2:37" ht="18.75" x14ac:dyDescent="0.3">
      <c r="B65" s="69"/>
      <c r="C65" s="70"/>
      <c r="D65" s="70"/>
      <c r="E65" s="70"/>
      <c r="P65" s="273"/>
      <c r="Q65" s="273"/>
      <c r="R65" s="273"/>
      <c r="S65" s="273"/>
      <c r="T65" s="273"/>
      <c r="U65" s="273"/>
      <c r="V65" s="273"/>
      <c r="W65" s="273"/>
      <c r="X65" s="273"/>
      <c r="Y65" s="273"/>
      <c r="Z65" s="273"/>
      <c r="AA65" s="273"/>
      <c r="AB65" s="273"/>
      <c r="AC65" s="273"/>
      <c r="AD65" s="273"/>
      <c r="AE65" s="273"/>
      <c r="AF65" s="273"/>
      <c r="AG65" s="273"/>
      <c r="AH65" s="273"/>
      <c r="AI65" s="273"/>
      <c r="AJ65" s="273"/>
      <c r="AK65" s="273"/>
    </row>
    <row r="66" spans="2:37" ht="18.75" x14ac:dyDescent="0.3">
      <c r="B66" s="69"/>
      <c r="C66" s="70"/>
      <c r="D66" s="70"/>
      <c r="E66" s="70"/>
      <c r="P66" s="273"/>
      <c r="Q66" s="273"/>
      <c r="R66" s="273"/>
      <c r="S66" s="273"/>
      <c r="T66" s="273"/>
      <c r="U66" s="273"/>
      <c r="V66" s="273"/>
      <c r="W66" s="273"/>
      <c r="X66" s="273"/>
      <c r="Y66" s="273"/>
      <c r="Z66" s="273"/>
      <c r="AA66" s="273"/>
      <c r="AB66" s="273"/>
      <c r="AC66" s="273"/>
      <c r="AD66" s="273"/>
      <c r="AE66" s="273"/>
      <c r="AF66" s="273"/>
      <c r="AG66" s="273"/>
      <c r="AH66" s="273"/>
      <c r="AI66" s="273"/>
      <c r="AJ66" s="273"/>
      <c r="AK66" s="273"/>
    </row>
    <row r="67" spans="2:37" ht="18.75" x14ac:dyDescent="0.3">
      <c r="B67" s="69"/>
      <c r="C67" s="70"/>
      <c r="D67" s="70"/>
      <c r="E67" s="70"/>
      <c r="P67" s="273"/>
      <c r="Q67" s="273"/>
      <c r="R67" s="273"/>
      <c r="S67" s="273"/>
      <c r="T67" s="273"/>
      <c r="U67" s="273"/>
      <c r="V67" s="273"/>
      <c r="W67" s="273"/>
      <c r="X67" s="273"/>
      <c r="Y67" s="273"/>
      <c r="Z67" s="273"/>
      <c r="AA67" s="273"/>
      <c r="AB67" s="273"/>
      <c r="AC67" s="273"/>
      <c r="AD67" s="273"/>
      <c r="AE67" s="273"/>
      <c r="AF67" s="273"/>
      <c r="AG67" s="273"/>
      <c r="AH67" s="273"/>
      <c r="AI67" s="273"/>
      <c r="AJ67" s="273"/>
      <c r="AK67" s="273"/>
    </row>
    <row r="68" spans="2:37" ht="18.75" x14ac:dyDescent="0.3">
      <c r="B68" s="69"/>
      <c r="C68" s="70"/>
      <c r="D68" s="70"/>
      <c r="E68" s="70"/>
      <c r="P68" s="273"/>
      <c r="Q68" s="273"/>
      <c r="R68" s="273"/>
      <c r="S68" s="273"/>
      <c r="T68" s="273"/>
      <c r="U68" s="273"/>
      <c r="V68" s="273"/>
      <c r="W68" s="273"/>
      <c r="X68" s="273"/>
      <c r="Y68" s="273"/>
      <c r="Z68" s="273"/>
      <c r="AA68" s="273"/>
      <c r="AB68" s="273"/>
      <c r="AC68" s="273"/>
      <c r="AD68" s="273"/>
      <c r="AE68" s="273"/>
      <c r="AF68" s="273"/>
      <c r="AG68" s="273"/>
      <c r="AH68" s="273"/>
      <c r="AI68" s="273"/>
      <c r="AJ68" s="273"/>
      <c r="AK68" s="273"/>
    </row>
    <row r="69" spans="2:37" ht="18.75" x14ac:dyDescent="0.3">
      <c r="B69" s="69"/>
      <c r="C69" s="70"/>
      <c r="D69" s="70"/>
      <c r="E69" s="70"/>
      <c r="P69" s="273"/>
      <c r="Q69" s="273"/>
      <c r="R69" s="273"/>
      <c r="S69" s="273"/>
      <c r="T69" s="273"/>
      <c r="U69" s="273"/>
      <c r="V69" s="273"/>
      <c r="W69" s="273"/>
      <c r="X69" s="273"/>
      <c r="Y69" s="273"/>
      <c r="Z69" s="273"/>
      <c r="AA69" s="273"/>
      <c r="AB69" s="273"/>
      <c r="AC69" s="273"/>
      <c r="AD69" s="273"/>
      <c r="AE69" s="273"/>
      <c r="AF69" s="273"/>
      <c r="AG69" s="273"/>
      <c r="AH69" s="273"/>
      <c r="AI69" s="273"/>
      <c r="AJ69" s="273"/>
      <c r="AK69" s="273"/>
    </row>
    <row r="70" spans="2:37" ht="18.75" x14ac:dyDescent="0.3">
      <c r="B70" s="69"/>
      <c r="C70" s="70"/>
      <c r="D70" s="70"/>
      <c r="E70" s="70"/>
      <c r="P70" s="273"/>
      <c r="Q70" s="273"/>
      <c r="R70" s="273"/>
      <c r="S70" s="273"/>
      <c r="T70" s="273"/>
      <c r="U70" s="273"/>
      <c r="V70" s="273"/>
      <c r="W70" s="273"/>
      <c r="X70" s="273"/>
      <c r="Y70" s="273"/>
      <c r="Z70" s="273"/>
      <c r="AA70" s="273"/>
      <c r="AB70" s="273"/>
      <c r="AC70" s="273"/>
      <c r="AD70" s="273"/>
      <c r="AE70" s="273"/>
      <c r="AF70" s="273"/>
      <c r="AG70" s="273"/>
      <c r="AH70" s="273"/>
      <c r="AI70" s="273"/>
      <c r="AJ70" s="273"/>
      <c r="AK70" s="273"/>
    </row>
    <row r="71" spans="2:37" ht="18.75" x14ac:dyDescent="0.3">
      <c r="B71" s="69"/>
      <c r="C71" s="70"/>
      <c r="D71" s="70"/>
      <c r="E71" s="70"/>
      <c r="P71" s="273"/>
      <c r="Q71" s="273"/>
      <c r="R71" s="273"/>
      <c r="S71" s="273"/>
      <c r="T71" s="273"/>
      <c r="U71" s="273"/>
      <c r="V71" s="273"/>
      <c r="W71" s="273"/>
      <c r="X71" s="273"/>
      <c r="Y71" s="273"/>
      <c r="Z71" s="273"/>
      <c r="AA71" s="273"/>
      <c r="AB71" s="273"/>
      <c r="AC71" s="273"/>
      <c r="AD71" s="273"/>
      <c r="AE71" s="273"/>
      <c r="AF71" s="273"/>
      <c r="AG71" s="273"/>
      <c r="AH71" s="273"/>
      <c r="AI71" s="273"/>
      <c r="AJ71" s="273"/>
      <c r="AK71" s="273"/>
    </row>
    <row r="72" spans="2:37" ht="18.75" x14ac:dyDescent="0.3">
      <c r="B72" s="69"/>
      <c r="C72" s="70"/>
      <c r="D72" s="70"/>
      <c r="E72" s="70"/>
      <c r="P72" s="273"/>
      <c r="Q72" s="273"/>
      <c r="R72" s="273"/>
      <c r="S72" s="273"/>
      <c r="T72" s="273"/>
      <c r="U72" s="273"/>
      <c r="V72" s="273"/>
      <c r="W72" s="273"/>
      <c r="X72" s="273"/>
      <c r="Y72" s="273"/>
      <c r="Z72" s="273"/>
      <c r="AA72" s="273"/>
      <c r="AB72" s="273"/>
      <c r="AC72" s="273"/>
      <c r="AD72" s="273"/>
      <c r="AE72" s="273"/>
      <c r="AF72" s="273"/>
      <c r="AG72" s="273"/>
      <c r="AH72" s="273"/>
      <c r="AI72" s="273"/>
      <c r="AJ72" s="273"/>
      <c r="AK72" s="273"/>
    </row>
    <row r="73" spans="2:37" ht="18.75" x14ac:dyDescent="0.3">
      <c r="B73" s="69"/>
      <c r="C73" s="70"/>
      <c r="D73" s="70"/>
      <c r="E73" s="70"/>
      <c r="P73" s="273"/>
      <c r="Q73" s="273"/>
      <c r="R73" s="273"/>
      <c r="S73" s="273"/>
      <c r="T73" s="273"/>
      <c r="U73" s="273"/>
      <c r="V73" s="273"/>
      <c r="W73" s="273"/>
      <c r="X73" s="273"/>
      <c r="Y73" s="273"/>
      <c r="Z73" s="273"/>
      <c r="AA73" s="273"/>
      <c r="AB73" s="273"/>
      <c r="AC73" s="273"/>
      <c r="AD73" s="273"/>
      <c r="AE73" s="273"/>
      <c r="AF73" s="273"/>
      <c r="AG73" s="273"/>
      <c r="AH73" s="273"/>
      <c r="AI73" s="273"/>
      <c r="AJ73" s="273"/>
      <c r="AK73" s="273"/>
    </row>
    <row r="74" spans="2:37" ht="18.75" x14ac:dyDescent="0.3">
      <c r="B74" s="69"/>
      <c r="C74" s="70"/>
      <c r="D74" s="70"/>
      <c r="E74" s="70"/>
      <c r="P74" s="273"/>
      <c r="Q74" s="273"/>
      <c r="R74" s="273"/>
      <c r="S74" s="273"/>
      <c r="T74" s="273"/>
      <c r="U74" s="273"/>
      <c r="V74" s="273"/>
      <c r="W74" s="273"/>
      <c r="X74" s="273"/>
      <c r="Y74" s="273"/>
      <c r="Z74" s="273"/>
      <c r="AA74" s="273"/>
      <c r="AB74" s="273"/>
      <c r="AC74" s="273"/>
      <c r="AD74" s="273"/>
      <c r="AE74" s="273"/>
      <c r="AF74" s="273"/>
      <c r="AG74" s="273"/>
      <c r="AH74" s="273"/>
      <c r="AI74" s="273"/>
      <c r="AJ74" s="273"/>
      <c r="AK74" s="273"/>
    </row>
    <row r="75" spans="2:37" ht="18.75" x14ac:dyDescent="0.3">
      <c r="B75" s="69"/>
      <c r="C75" s="70"/>
      <c r="D75" s="70"/>
      <c r="E75" s="70"/>
      <c r="P75" s="273"/>
      <c r="Q75" s="273"/>
      <c r="R75" s="273"/>
      <c r="S75" s="273"/>
      <c r="T75" s="273"/>
      <c r="U75" s="273"/>
      <c r="V75" s="273"/>
      <c r="W75" s="273"/>
      <c r="X75" s="273"/>
      <c r="Y75" s="273"/>
      <c r="Z75" s="273"/>
      <c r="AA75" s="273"/>
      <c r="AB75" s="273"/>
      <c r="AC75" s="273"/>
      <c r="AD75" s="273"/>
      <c r="AE75" s="273"/>
      <c r="AF75" s="273"/>
      <c r="AG75" s="273"/>
      <c r="AH75" s="273"/>
      <c r="AI75" s="273"/>
      <c r="AJ75" s="273"/>
      <c r="AK75" s="273"/>
    </row>
    <row r="76" spans="2:37" ht="18.75" x14ac:dyDescent="0.3">
      <c r="B76" s="69"/>
      <c r="C76" s="70"/>
      <c r="D76" s="70"/>
      <c r="E76" s="70"/>
      <c r="P76" s="273"/>
      <c r="Q76" s="273"/>
      <c r="R76" s="273"/>
      <c r="S76" s="273"/>
      <c r="T76" s="273"/>
      <c r="U76" s="273"/>
      <c r="V76" s="273"/>
      <c r="W76" s="273"/>
      <c r="X76" s="273"/>
      <c r="Y76" s="273"/>
      <c r="Z76" s="273"/>
      <c r="AA76" s="273"/>
      <c r="AB76" s="273"/>
      <c r="AC76" s="273"/>
      <c r="AD76" s="273"/>
      <c r="AE76" s="273"/>
      <c r="AF76" s="273"/>
      <c r="AG76" s="273"/>
      <c r="AH76" s="273"/>
      <c r="AI76" s="273"/>
      <c r="AJ76" s="273"/>
      <c r="AK76" s="273"/>
    </row>
    <row r="77" spans="2:37" ht="18.75" x14ac:dyDescent="0.3">
      <c r="B77" s="69"/>
      <c r="C77" s="70"/>
      <c r="D77" s="70"/>
      <c r="E77" s="70"/>
      <c r="P77" s="273"/>
      <c r="Q77" s="273"/>
      <c r="R77" s="273"/>
      <c r="S77" s="273"/>
      <c r="T77" s="273"/>
      <c r="U77" s="273"/>
      <c r="V77" s="273"/>
      <c r="W77" s="273"/>
      <c r="X77" s="273"/>
      <c r="Y77" s="273"/>
      <c r="Z77" s="273"/>
      <c r="AA77" s="273"/>
      <c r="AB77" s="273"/>
      <c r="AC77" s="273"/>
      <c r="AD77" s="273"/>
      <c r="AE77" s="273"/>
      <c r="AF77" s="273"/>
      <c r="AG77" s="273"/>
      <c r="AH77" s="273"/>
      <c r="AI77" s="273"/>
      <c r="AJ77" s="273"/>
      <c r="AK77" s="273"/>
    </row>
    <row r="78" spans="2:37" ht="18.75" x14ac:dyDescent="0.3">
      <c r="B78" s="69"/>
      <c r="P78" s="273"/>
      <c r="Q78" s="273"/>
      <c r="R78" s="273"/>
      <c r="S78" s="273"/>
      <c r="T78" s="273"/>
      <c r="U78" s="273"/>
      <c r="V78" s="273"/>
      <c r="W78" s="273"/>
      <c r="X78" s="273"/>
      <c r="Y78" s="273"/>
      <c r="Z78" s="273"/>
      <c r="AA78" s="273"/>
      <c r="AB78" s="273"/>
      <c r="AC78" s="273"/>
      <c r="AD78" s="273"/>
      <c r="AE78" s="273"/>
      <c r="AF78" s="273"/>
      <c r="AG78" s="273"/>
      <c r="AH78" s="273"/>
      <c r="AI78" s="273"/>
      <c r="AJ78" s="273"/>
      <c r="AK78" s="273"/>
    </row>
    <row r="79" spans="2:37" ht="18.75" x14ac:dyDescent="0.3">
      <c r="B79" s="69"/>
      <c r="P79" s="273"/>
      <c r="Q79" s="273"/>
      <c r="R79" s="273"/>
      <c r="S79" s="273"/>
      <c r="T79" s="273"/>
      <c r="U79" s="273"/>
      <c r="V79" s="273"/>
      <c r="W79" s="273"/>
      <c r="X79" s="273"/>
      <c r="Y79" s="273"/>
      <c r="Z79" s="273"/>
      <c r="AA79" s="273"/>
      <c r="AB79" s="273"/>
      <c r="AC79" s="273"/>
      <c r="AD79" s="273"/>
      <c r="AE79" s="273"/>
      <c r="AF79" s="273"/>
      <c r="AG79" s="273"/>
      <c r="AH79" s="273"/>
      <c r="AI79" s="273"/>
      <c r="AJ79" s="273"/>
      <c r="AK79" s="273"/>
    </row>
    <row r="80" spans="2:37" ht="18.75" x14ac:dyDescent="0.3">
      <c r="B80" s="69"/>
      <c r="P80" s="273"/>
      <c r="Q80" s="273"/>
      <c r="R80" s="273"/>
      <c r="S80" s="273"/>
      <c r="T80" s="273"/>
      <c r="U80" s="273"/>
      <c r="V80" s="273"/>
      <c r="W80" s="273"/>
      <c r="X80" s="273"/>
      <c r="Y80" s="273"/>
      <c r="Z80" s="273"/>
      <c r="AA80" s="273"/>
      <c r="AB80" s="273"/>
      <c r="AC80" s="273"/>
      <c r="AD80" s="273"/>
      <c r="AE80" s="273"/>
      <c r="AF80" s="273"/>
      <c r="AG80" s="273"/>
      <c r="AH80" s="273"/>
      <c r="AI80" s="273"/>
      <c r="AJ80" s="273"/>
      <c r="AK80" s="273"/>
    </row>
    <row r="81" spans="2:37" ht="18.75" x14ac:dyDescent="0.3">
      <c r="B81" s="69"/>
      <c r="P81" s="273"/>
      <c r="Q81" s="273"/>
      <c r="R81" s="273"/>
      <c r="S81" s="273"/>
      <c r="T81" s="273"/>
      <c r="U81" s="273"/>
      <c r="V81" s="273"/>
      <c r="W81" s="273"/>
      <c r="X81" s="273"/>
      <c r="Y81" s="273"/>
      <c r="Z81" s="273"/>
      <c r="AA81" s="273"/>
      <c r="AB81" s="273"/>
      <c r="AC81" s="273"/>
      <c r="AD81" s="273"/>
      <c r="AE81" s="273"/>
      <c r="AF81" s="273"/>
      <c r="AG81" s="273"/>
      <c r="AH81" s="273"/>
      <c r="AI81" s="273"/>
      <c r="AJ81" s="273"/>
      <c r="AK81" s="273"/>
    </row>
    <row r="82" spans="2:37" ht="18.75" x14ac:dyDescent="0.3">
      <c r="B82" s="69"/>
      <c r="P82" s="273"/>
      <c r="Q82" s="273"/>
      <c r="R82" s="273"/>
      <c r="S82" s="273"/>
      <c r="T82" s="273"/>
      <c r="U82" s="273"/>
      <c r="V82" s="273"/>
      <c r="W82" s="273"/>
      <c r="X82" s="273"/>
      <c r="Y82" s="273"/>
      <c r="Z82" s="273"/>
      <c r="AA82" s="273"/>
      <c r="AB82" s="273"/>
      <c r="AC82" s="273"/>
      <c r="AD82" s="273"/>
      <c r="AE82" s="273"/>
      <c r="AF82" s="273"/>
      <c r="AG82" s="273"/>
      <c r="AH82" s="273"/>
      <c r="AI82" s="273"/>
      <c r="AJ82" s="273"/>
      <c r="AK82" s="273"/>
    </row>
    <row r="83" spans="2:37" ht="18.75" x14ac:dyDescent="0.3">
      <c r="B83" s="69"/>
      <c r="P83" s="273"/>
      <c r="Q83" s="273"/>
      <c r="R83" s="273"/>
      <c r="S83" s="273"/>
      <c r="T83" s="273"/>
      <c r="U83" s="273"/>
      <c r="V83" s="273"/>
      <c r="W83" s="273"/>
      <c r="X83" s="273"/>
      <c r="Y83" s="273"/>
      <c r="Z83" s="273"/>
      <c r="AA83" s="273"/>
      <c r="AB83" s="273"/>
      <c r="AC83" s="273"/>
      <c r="AD83" s="273"/>
      <c r="AE83" s="273"/>
      <c r="AF83" s="273"/>
      <c r="AG83" s="273"/>
      <c r="AH83" s="273"/>
      <c r="AI83" s="273"/>
      <c r="AJ83" s="273"/>
      <c r="AK83" s="273"/>
    </row>
    <row r="84" spans="2:37" ht="18.75" x14ac:dyDescent="0.3">
      <c r="B84" s="69"/>
      <c r="P84" s="273"/>
      <c r="Q84" s="273"/>
      <c r="R84" s="273"/>
      <c r="S84" s="273"/>
      <c r="T84" s="273"/>
      <c r="U84" s="273"/>
      <c r="V84" s="273"/>
      <c r="W84" s="273"/>
      <c r="X84" s="273"/>
      <c r="Y84" s="273"/>
      <c r="Z84" s="273"/>
      <c r="AA84" s="273"/>
      <c r="AB84" s="273"/>
      <c r="AC84" s="273"/>
      <c r="AD84" s="273"/>
      <c r="AE84" s="273"/>
      <c r="AF84" s="273"/>
      <c r="AG84" s="273"/>
      <c r="AH84" s="273"/>
      <c r="AI84" s="273"/>
      <c r="AJ84" s="273"/>
      <c r="AK84" s="273"/>
    </row>
    <row r="85" spans="2:37" ht="18.75" x14ac:dyDescent="0.3">
      <c r="B85" s="69"/>
      <c r="P85" s="273"/>
      <c r="Q85" s="273"/>
      <c r="R85" s="273"/>
      <c r="S85" s="273"/>
      <c r="T85" s="273"/>
      <c r="U85" s="273"/>
      <c r="V85" s="273"/>
      <c r="W85" s="273"/>
      <c r="X85" s="273"/>
      <c r="Y85" s="273"/>
      <c r="Z85" s="273"/>
      <c r="AA85" s="273"/>
      <c r="AB85" s="273"/>
      <c r="AC85" s="273"/>
      <c r="AD85" s="273"/>
      <c r="AE85" s="273"/>
      <c r="AF85" s="273"/>
      <c r="AG85" s="273"/>
      <c r="AH85" s="273"/>
      <c r="AI85" s="273"/>
      <c r="AJ85" s="273"/>
      <c r="AK85" s="273"/>
    </row>
    <row r="86" spans="2:37" ht="18.75" x14ac:dyDescent="0.3">
      <c r="B86" s="69"/>
      <c r="P86" s="273"/>
      <c r="Q86" s="273"/>
      <c r="R86" s="273"/>
      <c r="S86" s="273"/>
      <c r="T86" s="273"/>
      <c r="U86" s="273"/>
      <c r="V86" s="273"/>
      <c r="W86" s="273"/>
      <c r="X86" s="273"/>
      <c r="Y86" s="273"/>
      <c r="Z86" s="273"/>
      <c r="AA86" s="273"/>
      <c r="AB86" s="273"/>
      <c r="AC86" s="273"/>
      <c r="AD86" s="273"/>
      <c r="AE86" s="273"/>
      <c r="AF86" s="273"/>
      <c r="AG86" s="273"/>
      <c r="AH86" s="273"/>
      <c r="AI86" s="273"/>
      <c r="AJ86" s="273"/>
      <c r="AK86" s="273"/>
    </row>
    <row r="87" spans="2:37" ht="18.75" x14ac:dyDescent="0.3">
      <c r="B87" s="69"/>
      <c r="P87" s="273"/>
      <c r="Q87" s="273"/>
      <c r="R87" s="273"/>
      <c r="S87" s="273"/>
      <c r="T87" s="273"/>
      <c r="U87" s="273"/>
      <c r="V87" s="273"/>
      <c r="W87" s="273"/>
      <c r="X87" s="273"/>
      <c r="Y87" s="273"/>
      <c r="Z87" s="273"/>
      <c r="AA87" s="273"/>
      <c r="AB87" s="273"/>
      <c r="AC87" s="273"/>
      <c r="AD87" s="273"/>
      <c r="AE87" s="273"/>
      <c r="AF87" s="273"/>
      <c r="AG87" s="273"/>
      <c r="AH87" s="273"/>
      <c r="AI87" s="273"/>
      <c r="AJ87" s="273"/>
      <c r="AK87" s="273"/>
    </row>
    <row r="88" spans="2:37" ht="18.75" x14ac:dyDescent="0.3">
      <c r="B88" s="69"/>
      <c r="P88" s="273"/>
      <c r="Q88" s="273"/>
      <c r="R88" s="273"/>
      <c r="S88" s="273"/>
      <c r="T88" s="273"/>
      <c r="U88" s="273"/>
      <c r="V88" s="273"/>
      <c r="W88" s="273"/>
      <c r="X88" s="273"/>
      <c r="Y88" s="273"/>
      <c r="Z88" s="273"/>
      <c r="AA88" s="273"/>
      <c r="AB88" s="273"/>
      <c r="AC88" s="273"/>
      <c r="AD88" s="273"/>
      <c r="AE88" s="273"/>
      <c r="AF88" s="273"/>
      <c r="AG88" s="273"/>
      <c r="AH88" s="273"/>
      <c r="AI88" s="273"/>
      <c r="AJ88" s="273"/>
      <c r="AK88" s="273"/>
    </row>
    <row r="89" spans="2:37" ht="18.75" x14ac:dyDescent="0.3">
      <c r="B89" s="69"/>
      <c r="P89" s="273"/>
      <c r="Q89" s="273"/>
      <c r="R89" s="273"/>
      <c r="S89" s="273"/>
      <c r="T89" s="273"/>
      <c r="U89" s="273"/>
      <c r="V89" s="273"/>
      <c r="W89" s="273"/>
      <c r="X89" s="273"/>
      <c r="Y89" s="273"/>
      <c r="Z89" s="273"/>
      <c r="AA89" s="273"/>
      <c r="AB89" s="273"/>
      <c r="AC89" s="273"/>
      <c r="AD89" s="273"/>
      <c r="AE89" s="273"/>
      <c r="AF89" s="273"/>
      <c r="AG89" s="273"/>
      <c r="AH89" s="273"/>
      <c r="AI89" s="273"/>
      <c r="AJ89" s="273"/>
      <c r="AK89" s="273"/>
    </row>
    <row r="90" spans="2:37" ht="18.75" x14ac:dyDescent="0.3">
      <c r="B90" s="69"/>
      <c r="P90" s="273"/>
      <c r="Q90" s="273"/>
      <c r="R90" s="273"/>
      <c r="S90" s="273"/>
      <c r="T90" s="273"/>
      <c r="U90" s="273"/>
      <c r="V90" s="273"/>
      <c r="W90" s="273"/>
      <c r="X90" s="273"/>
      <c r="Y90" s="273"/>
      <c r="Z90" s="273"/>
      <c r="AA90" s="273"/>
      <c r="AB90" s="273"/>
      <c r="AC90" s="273"/>
      <c r="AD90" s="273"/>
      <c r="AE90" s="273"/>
      <c r="AF90" s="273"/>
      <c r="AG90" s="273"/>
      <c r="AH90" s="273"/>
      <c r="AI90" s="273"/>
      <c r="AJ90" s="273"/>
      <c r="AK90" s="273"/>
    </row>
    <row r="91" spans="2:37" ht="18.75" x14ac:dyDescent="0.3">
      <c r="B91" s="69"/>
      <c r="P91" s="273"/>
      <c r="Q91" s="273"/>
      <c r="R91" s="273"/>
      <c r="S91" s="273"/>
      <c r="T91" s="273"/>
      <c r="U91" s="273"/>
      <c r="V91" s="273"/>
      <c r="W91" s="273"/>
      <c r="X91" s="273"/>
      <c r="Y91" s="273"/>
      <c r="Z91" s="273"/>
      <c r="AA91" s="273"/>
      <c r="AB91" s="273"/>
      <c r="AC91" s="273"/>
      <c r="AD91" s="273"/>
      <c r="AE91" s="273"/>
      <c r="AF91" s="273"/>
      <c r="AG91" s="273"/>
      <c r="AH91" s="273"/>
      <c r="AI91" s="273"/>
      <c r="AJ91" s="273"/>
      <c r="AK91" s="273"/>
    </row>
    <row r="92" spans="2:37" ht="18.75" x14ac:dyDescent="0.3">
      <c r="B92" s="69"/>
      <c r="P92" s="273"/>
      <c r="Q92" s="273"/>
      <c r="R92" s="273"/>
      <c r="S92" s="273"/>
      <c r="T92" s="273"/>
      <c r="U92" s="273"/>
      <c r="V92" s="273"/>
      <c r="W92" s="273"/>
      <c r="X92" s="273"/>
      <c r="Y92" s="273"/>
      <c r="Z92" s="273"/>
      <c r="AA92" s="273"/>
      <c r="AB92" s="273"/>
      <c r="AC92" s="273"/>
      <c r="AD92" s="273"/>
      <c r="AE92" s="273"/>
      <c r="AF92" s="273"/>
      <c r="AG92" s="273"/>
      <c r="AH92" s="273"/>
      <c r="AI92" s="273"/>
      <c r="AJ92" s="273"/>
      <c r="AK92" s="273"/>
    </row>
    <row r="93" spans="2:37" ht="18.75" x14ac:dyDescent="0.3">
      <c r="B93" s="69"/>
      <c r="P93" s="273"/>
      <c r="Q93" s="273"/>
      <c r="R93" s="273"/>
      <c r="S93" s="273"/>
      <c r="T93" s="273"/>
      <c r="U93" s="273"/>
      <c r="V93" s="273"/>
      <c r="W93" s="273"/>
      <c r="X93" s="273"/>
      <c r="Y93" s="273"/>
      <c r="Z93" s="273"/>
      <c r="AA93" s="273"/>
      <c r="AB93" s="273"/>
      <c r="AC93" s="273"/>
      <c r="AD93" s="273"/>
      <c r="AE93" s="273"/>
      <c r="AF93" s="273"/>
      <c r="AG93" s="273"/>
      <c r="AH93" s="273"/>
      <c r="AI93" s="273"/>
      <c r="AJ93" s="273"/>
      <c r="AK93" s="273"/>
    </row>
    <row r="94" spans="2:37" ht="18.75" x14ac:dyDescent="0.3">
      <c r="B94" s="69"/>
      <c r="P94" s="273"/>
      <c r="Q94" s="273"/>
      <c r="R94" s="273"/>
      <c r="S94" s="273"/>
      <c r="T94" s="273"/>
      <c r="U94" s="273"/>
      <c r="V94" s="273"/>
      <c r="W94" s="273"/>
      <c r="X94" s="273"/>
      <c r="Y94" s="273"/>
      <c r="Z94" s="273"/>
      <c r="AA94" s="273"/>
      <c r="AB94" s="273"/>
      <c r="AC94" s="273"/>
      <c r="AD94" s="273"/>
      <c r="AE94" s="273"/>
      <c r="AF94" s="273"/>
      <c r="AG94" s="273"/>
      <c r="AH94" s="273"/>
      <c r="AI94" s="273"/>
      <c r="AJ94" s="273"/>
      <c r="AK94" s="273"/>
    </row>
    <row r="95" spans="2:37" ht="18.75" x14ac:dyDescent="0.3">
      <c r="B95" s="69"/>
      <c r="P95" s="273"/>
      <c r="Q95" s="273"/>
      <c r="R95" s="273"/>
      <c r="S95" s="273"/>
      <c r="T95" s="273"/>
      <c r="U95" s="273"/>
      <c r="V95" s="273"/>
      <c r="W95" s="273"/>
      <c r="X95" s="273"/>
      <c r="Y95" s="273"/>
      <c r="Z95" s="273"/>
      <c r="AA95" s="273"/>
      <c r="AB95" s="273"/>
      <c r="AC95" s="273"/>
      <c r="AD95" s="273"/>
      <c r="AE95" s="273"/>
      <c r="AF95" s="273"/>
      <c r="AG95" s="273"/>
      <c r="AH95" s="273"/>
      <c r="AI95" s="273"/>
      <c r="AJ95" s="273"/>
      <c r="AK95" s="273"/>
    </row>
    <row r="96" spans="2:37" ht="18.75" x14ac:dyDescent="0.3">
      <c r="B96" s="69"/>
      <c r="P96" s="273"/>
      <c r="Q96" s="273"/>
      <c r="R96" s="273"/>
      <c r="S96" s="273"/>
      <c r="T96" s="273"/>
      <c r="U96" s="273"/>
      <c r="V96" s="273"/>
      <c r="W96" s="273"/>
      <c r="X96" s="273"/>
      <c r="Y96" s="273"/>
      <c r="Z96" s="273"/>
      <c r="AA96" s="273"/>
      <c r="AB96" s="273"/>
      <c r="AC96" s="273"/>
      <c r="AD96" s="273"/>
      <c r="AE96" s="273"/>
      <c r="AF96" s="273"/>
      <c r="AG96" s="273"/>
      <c r="AH96" s="273"/>
      <c r="AI96" s="273"/>
      <c r="AJ96" s="273"/>
      <c r="AK96" s="273"/>
    </row>
    <row r="97" spans="2:37" ht="18.75" x14ac:dyDescent="0.3">
      <c r="B97" s="69"/>
      <c r="P97" s="273"/>
      <c r="Q97" s="273"/>
      <c r="R97" s="273"/>
      <c r="S97" s="273"/>
      <c r="T97" s="273"/>
      <c r="U97" s="273"/>
      <c r="V97" s="273"/>
      <c r="W97" s="273"/>
      <c r="X97" s="273"/>
      <c r="Y97" s="273"/>
      <c r="Z97" s="273"/>
      <c r="AA97" s="273"/>
      <c r="AB97" s="273"/>
      <c r="AC97" s="273"/>
      <c r="AD97" s="273"/>
      <c r="AE97" s="273"/>
      <c r="AF97" s="273"/>
      <c r="AG97" s="273"/>
      <c r="AH97" s="273"/>
      <c r="AI97" s="273"/>
      <c r="AJ97" s="273"/>
      <c r="AK97" s="273"/>
    </row>
    <row r="98" spans="2:37" ht="18.75" x14ac:dyDescent="0.3">
      <c r="B98" s="69"/>
      <c r="P98" s="273"/>
      <c r="Q98" s="273"/>
      <c r="R98" s="273"/>
      <c r="S98" s="273"/>
      <c r="T98" s="273"/>
      <c r="U98" s="273"/>
      <c r="V98" s="273"/>
      <c r="W98" s="273"/>
      <c r="X98" s="273"/>
      <c r="Y98" s="273"/>
      <c r="Z98" s="273"/>
      <c r="AA98" s="273"/>
      <c r="AB98" s="273"/>
      <c r="AC98" s="273"/>
      <c r="AD98" s="273"/>
      <c r="AE98" s="273"/>
      <c r="AF98" s="273"/>
      <c r="AG98" s="273"/>
      <c r="AH98" s="273"/>
      <c r="AI98" s="273"/>
      <c r="AJ98" s="273"/>
      <c r="AK98" s="273"/>
    </row>
    <row r="99" spans="2:37" ht="18.75" x14ac:dyDescent="0.3">
      <c r="B99" s="69"/>
      <c r="P99" s="273"/>
      <c r="Q99" s="273"/>
      <c r="R99" s="273"/>
      <c r="S99" s="273"/>
      <c r="T99" s="273"/>
      <c r="U99" s="273"/>
      <c r="V99" s="273"/>
      <c r="W99" s="273"/>
      <c r="X99" s="273"/>
      <c r="Y99" s="273"/>
      <c r="Z99" s="273"/>
      <c r="AA99" s="273"/>
      <c r="AB99" s="273"/>
      <c r="AC99" s="273"/>
      <c r="AD99" s="273"/>
      <c r="AE99" s="273"/>
      <c r="AF99" s="273"/>
      <c r="AG99" s="273"/>
      <c r="AH99" s="273"/>
      <c r="AI99" s="273"/>
      <c r="AJ99" s="273"/>
      <c r="AK99" s="273"/>
    </row>
    <row r="100" spans="2:37" ht="18.75" x14ac:dyDescent="0.3">
      <c r="B100" s="69"/>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row>
    <row r="101" spans="2:37" ht="18.75" x14ac:dyDescent="0.3">
      <c r="B101" s="69"/>
      <c r="P101" s="273"/>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row>
    <row r="102" spans="2:37" ht="18.75" x14ac:dyDescent="0.3">
      <c r="B102" s="69"/>
      <c r="P102" s="273"/>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row>
    <row r="103" spans="2:37" ht="18.75" x14ac:dyDescent="0.3">
      <c r="B103" s="69"/>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row>
    <row r="104" spans="2:37" ht="18.75" x14ac:dyDescent="0.3">
      <c r="B104" s="69"/>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row>
    <row r="105" spans="2:37" ht="18.75" x14ac:dyDescent="0.3">
      <c r="B105" s="69"/>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row>
    <row r="106" spans="2:37" ht="18.75" x14ac:dyDescent="0.3">
      <c r="B106" s="69"/>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row>
    <row r="107" spans="2:37" x14ac:dyDescent="0.3">
      <c r="B107" s="272"/>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row>
    <row r="108" spans="2:37" x14ac:dyDescent="0.3">
      <c r="B108" s="272"/>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row>
    <row r="109" spans="2:37" x14ac:dyDescent="0.3">
      <c r="B109" s="272"/>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row>
    <row r="110" spans="2:37" x14ac:dyDescent="0.3">
      <c r="B110" s="272"/>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273"/>
      <c r="AK110" s="273"/>
    </row>
    <row r="111" spans="2:37" x14ac:dyDescent="0.3">
      <c r="B111" s="272"/>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row>
    <row r="112" spans="2:37" x14ac:dyDescent="0.3">
      <c r="B112" s="272"/>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row>
    <row r="113" spans="2:37" x14ac:dyDescent="0.3">
      <c r="B113" s="272"/>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row>
    <row r="114" spans="2:37" x14ac:dyDescent="0.3">
      <c r="B114" s="272"/>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row>
    <row r="115" spans="2:37" x14ac:dyDescent="0.3">
      <c r="B115" s="272"/>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row>
    <row r="116" spans="2:37" x14ac:dyDescent="0.3">
      <c r="B116" s="272"/>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row>
    <row r="117" spans="2:37" x14ac:dyDescent="0.3">
      <c r="B117" s="272"/>
      <c r="P117" s="273"/>
      <c r="Q117" s="273"/>
      <c r="R117" s="273"/>
      <c r="S117" s="273"/>
      <c r="T117" s="273"/>
      <c r="U117" s="273"/>
      <c r="V117" s="273"/>
      <c r="W117" s="273"/>
      <c r="X117" s="273"/>
      <c r="Y117" s="273"/>
      <c r="Z117" s="273"/>
      <c r="AA117" s="273"/>
      <c r="AB117" s="273"/>
      <c r="AC117" s="273"/>
      <c r="AD117" s="273"/>
      <c r="AE117" s="273"/>
      <c r="AF117" s="273"/>
      <c r="AG117" s="273"/>
      <c r="AH117" s="273"/>
      <c r="AI117" s="273"/>
      <c r="AJ117" s="273"/>
      <c r="AK117" s="273"/>
    </row>
    <row r="118" spans="2:37" x14ac:dyDescent="0.3">
      <c r="B118" s="272"/>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273"/>
      <c r="AK118" s="273"/>
    </row>
    <row r="119" spans="2:37" x14ac:dyDescent="0.3">
      <c r="B119" s="272"/>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row>
    <row r="120" spans="2:37" x14ac:dyDescent="0.3">
      <c r="B120" s="272"/>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row>
    <row r="121" spans="2:37" x14ac:dyDescent="0.3">
      <c r="B121" s="272"/>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273"/>
    </row>
    <row r="122" spans="2:37" x14ac:dyDescent="0.3">
      <c r="B122" s="272"/>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row>
    <row r="123" spans="2:37" x14ac:dyDescent="0.3">
      <c r="B123" s="272"/>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273"/>
      <c r="AK123" s="273"/>
    </row>
    <row r="124" spans="2:37" x14ac:dyDescent="0.3">
      <c r="B124" s="272"/>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row>
    <row r="125" spans="2:37" x14ac:dyDescent="0.3">
      <c r="B125" s="272"/>
      <c r="P125" s="273"/>
      <c r="Q125" s="273"/>
      <c r="R125" s="273"/>
      <c r="S125" s="273"/>
      <c r="T125" s="273"/>
      <c r="U125" s="273"/>
      <c r="V125" s="273"/>
      <c r="W125" s="273"/>
      <c r="X125" s="273"/>
      <c r="Y125" s="273"/>
      <c r="Z125" s="273"/>
      <c r="AA125" s="273"/>
      <c r="AB125" s="273"/>
      <c r="AC125" s="273"/>
      <c r="AD125" s="273"/>
      <c r="AE125" s="273"/>
      <c r="AF125" s="273"/>
      <c r="AG125" s="273"/>
      <c r="AH125" s="273"/>
      <c r="AI125" s="273"/>
      <c r="AJ125" s="273"/>
      <c r="AK125" s="273"/>
    </row>
    <row r="126" spans="2:37" x14ac:dyDescent="0.3">
      <c r="B126" s="272"/>
      <c r="P126" s="273"/>
      <c r="Q126" s="273"/>
      <c r="R126" s="273"/>
      <c r="S126" s="273"/>
      <c r="T126" s="273"/>
      <c r="U126" s="273"/>
      <c r="V126" s="273"/>
      <c r="W126" s="273"/>
      <c r="X126" s="273"/>
      <c r="Y126" s="273"/>
      <c r="Z126" s="273"/>
      <c r="AA126" s="273"/>
      <c r="AB126" s="273"/>
      <c r="AC126" s="273"/>
      <c r="AD126" s="273"/>
      <c r="AE126" s="273"/>
      <c r="AF126" s="273"/>
      <c r="AG126" s="273"/>
      <c r="AH126" s="273"/>
      <c r="AI126" s="273"/>
      <c r="AJ126" s="273"/>
      <c r="AK126" s="273"/>
    </row>
    <row r="127" spans="2:37" x14ac:dyDescent="0.3">
      <c r="B127" s="272"/>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row>
    <row r="128" spans="2:37" x14ac:dyDescent="0.3">
      <c r="B128" s="272"/>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row>
    <row r="129" spans="2:37" x14ac:dyDescent="0.3">
      <c r="B129" s="272"/>
      <c r="P129" s="273"/>
      <c r="Q129" s="273"/>
      <c r="R129" s="273"/>
      <c r="S129" s="273"/>
      <c r="T129" s="273"/>
      <c r="U129" s="273"/>
      <c r="V129" s="273"/>
      <c r="W129" s="273"/>
      <c r="X129" s="273"/>
      <c r="Y129" s="273"/>
      <c r="Z129" s="273"/>
      <c r="AA129" s="273"/>
      <c r="AB129" s="273"/>
      <c r="AC129" s="273"/>
      <c r="AD129" s="273"/>
      <c r="AE129" s="273"/>
      <c r="AF129" s="273"/>
      <c r="AG129" s="273"/>
      <c r="AH129" s="273"/>
      <c r="AI129" s="273"/>
      <c r="AJ129" s="273"/>
      <c r="AK129" s="273"/>
    </row>
    <row r="130" spans="2:37" x14ac:dyDescent="0.3">
      <c r="B130" s="272"/>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row>
    <row r="131" spans="2:37" x14ac:dyDescent="0.3">
      <c r="B131" s="272"/>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row>
    <row r="132" spans="2:37" x14ac:dyDescent="0.3">
      <c r="B132" s="272"/>
      <c r="P132" s="273"/>
      <c r="Q132" s="273"/>
      <c r="R132" s="273"/>
      <c r="S132" s="273"/>
      <c r="T132" s="273"/>
      <c r="U132" s="273"/>
      <c r="V132" s="273"/>
      <c r="W132" s="273"/>
      <c r="X132" s="273"/>
      <c r="Y132" s="273"/>
      <c r="Z132" s="273"/>
      <c r="AA132" s="273"/>
      <c r="AB132" s="273"/>
      <c r="AC132" s="273"/>
      <c r="AD132" s="273"/>
      <c r="AE132" s="273"/>
      <c r="AF132" s="273"/>
      <c r="AG132" s="273"/>
      <c r="AH132" s="273"/>
      <c r="AI132" s="273"/>
      <c r="AJ132" s="273"/>
      <c r="AK132" s="273"/>
    </row>
    <row r="133" spans="2:37" x14ac:dyDescent="0.3">
      <c r="B133" s="272"/>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row>
    <row r="134" spans="2:37" x14ac:dyDescent="0.3">
      <c r="B134" s="272"/>
      <c r="P134" s="273"/>
      <c r="Q134" s="273"/>
      <c r="R134" s="273"/>
      <c r="S134" s="273"/>
      <c r="T134" s="273"/>
      <c r="U134" s="273"/>
      <c r="V134" s="273"/>
      <c r="W134" s="273"/>
      <c r="X134" s="273"/>
      <c r="Y134" s="273"/>
      <c r="Z134" s="273"/>
      <c r="AA134" s="273"/>
      <c r="AB134" s="273"/>
      <c r="AC134" s="273"/>
      <c r="AD134" s="273"/>
      <c r="AE134" s="273"/>
      <c r="AF134" s="273"/>
      <c r="AG134" s="273"/>
      <c r="AH134" s="273"/>
      <c r="AI134" s="273"/>
      <c r="AJ134" s="273"/>
      <c r="AK134" s="273"/>
    </row>
    <row r="135" spans="2:37" x14ac:dyDescent="0.3">
      <c r="B135" s="272"/>
      <c r="P135" s="273"/>
      <c r="Q135" s="273"/>
      <c r="R135" s="273"/>
      <c r="S135" s="273"/>
      <c r="T135" s="273"/>
      <c r="U135" s="273"/>
      <c r="V135" s="273"/>
      <c r="W135" s="273"/>
      <c r="X135" s="273"/>
      <c r="Y135" s="273"/>
      <c r="Z135" s="273"/>
      <c r="AA135" s="273"/>
      <c r="AB135" s="273"/>
      <c r="AC135" s="273"/>
      <c r="AD135" s="273"/>
      <c r="AE135" s="273"/>
      <c r="AF135" s="273"/>
      <c r="AG135" s="273"/>
      <c r="AH135" s="273"/>
      <c r="AI135" s="273"/>
      <c r="AJ135" s="273"/>
      <c r="AK135" s="273"/>
    </row>
    <row r="136" spans="2:37" x14ac:dyDescent="0.3">
      <c r="B136" s="272"/>
      <c r="P136" s="273"/>
      <c r="Q136" s="273"/>
      <c r="R136" s="273"/>
      <c r="S136" s="273"/>
      <c r="T136" s="273"/>
      <c r="U136" s="273"/>
      <c r="V136" s="273"/>
      <c r="W136" s="273"/>
      <c r="X136" s="273"/>
      <c r="Y136" s="273"/>
      <c r="Z136" s="273"/>
      <c r="AA136" s="273"/>
      <c r="AB136" s="273"/>
      <c r="AC136" s="273"/>
      <c r="AD136" s="273"/>
      <c r="AE136" s="273"/>
      <c r="AF136" s="273"/>
      <c r="AG136" s="273"/>
      <c r="AH136" s="273"/>
      <c r="AI136" s="273"/>
      <c r="AJ136" s="273"/>
      <c r="AK136" s="273"/>
    </row>
    <row r="137" spans="2:37" x14ac:dyDescent="0.3">
      <c r="B137" s="272"/>
      <c r="P137" s="273"/>
      <c r="Q137" s="273"/>
      <c r="R137" s="273"/>
      <c r="S137" s="273"/>
      <c r="T137" s="273"/>
      <c r="U137" s="273"/>
      <c r="V137" s="273"/>
      <c r="W137" s="273"/>
      <c r="X137" s="273"/>
      <c r="Y137" s="273"/>
      <c r="Z137" s="273"/>
      <c r="AA137" s="273"/>
      <c r="AB137" s="273"/>
      <c r="AC137" s="273"/>
      <c r="AD137" s="273"/>
      <c r="AE137" s="273"/>
      <c r="AF137" s="273"/>
      <c r="AG137" s="273"/>
      <c r="AH137" s="273"/>
      <c r="AI137" s="273"/>
      <c r="AJ137" s="273"/>
      <c r="AK137" s="273"/>
    </row>
    <row r="138" spans="2:37" x14ac:dyDescent="0.3">
      <c r="B138" s="272"/>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row>
    <row r="139" spans="2:37" x14ac:dyDescent="0.3">
      <c r="B139" s="272"/>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row>
    <row r="140" spans="2:37" x14ac:dyDescent="0.3">
      <c r="B140" s="272"/>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c r="AK140" s="273"/>
    </row>
    <row r="141" spans="2:37" x14ac:dyDescent="0.3">
      <c r="B141" s="272"/>
      <c r="P141" s="273"/>
      <c r="Q141" s="273"/>
      <c r="R141" s="273"/>
      <c r="S141" s="273"/>
      <c r="T141" s="273"/>
      <c r="U141" s="273"/>
      <c r="V141" s="273"/>
      <c r="W141" s="273"/>
      <c r="X141" s="273"/>
      <c r="Y141" s="273"/>
      <c r="Z141" s="273"/>
      <c r="AA141" s="273"/>
      <c r="AB141" s="273"/>
      <c r="AC141" s="273"/>
      <c r="AD141" s="273"/>
      <c r="AE141" s="273"/>
      <c r="AF141" s="273"/>
      <c r="AG141" s="273"/>
      <c r="AH141" s="273"/>
      <c r="AI141" s="273"/>
      <c r="AJ141" s="273"/>
      <c r="AK141" s="273"/>
    </row>
    <row r="142" spans="2:37" x14ac:dyDescent="0.3">
      <c r="B142" s="272"/>
      <c r="P142" s="273"/>
      <c r="Q142" s="273"/>
      <c r="R142" s="273"/>
      <c r="S142" s="273"/>
      <c r="T142" s="273"/>
      <c r="U142" s="273"/>
      <c r="V142" s="273"/>
      <c r="W142" s="273"/>
      <c r="X142" s="273"/>
      <c r="Y142" s="273"/>
      <c r="Z142" s="273"/>
      <c r="AA142" s="273"/>
      <c r="AB142" s="273"/>
      <c r="AC142" s="273"/>
      <c r="AD142" s="273"/>
      <c r="AE142" s="273"/>
      <c r="AF142" s="273"/>
      <c r="AG142" s="273"/>
      <c r="AH142" s="273"/>
      <c r="AI142" s="273"/>
      <c r="AJ142" s="273"/>
      <c r="AK142" s="273"/>
    </row>
    <row r="143" spans="2:37" x14ac:dyDescent="0.3">
      <c r="B143" s="272"/>
      <c r="P143" s="273"/>
      <c r="Q143" s="273"/>
      <c r="R143" s="273"/>
      <c r="S143" s="273"/>
      <c r="T143" s="273"/>
      <c r="U143" s="273"/>
      <c r="V143" s="273"/>
      <c r="W143" s="273"/>
      <c r="X143" s="273"/>
      <c r="Y143" s="273"/>
      <c r="Z143" s="273"/>
      <c r="AA143" s="273"/>
      <c r="AB143" s="273"/>
      <c r="AC143" s="273"/>
      <c r="AD143" s="273"/>
      <c r="AE143" s="273"/>
      <c r="AF143" s="273"/>
      <c r="AG143" s="273"/>
      <c r="AH143" s="273"/>
      <c r="AI143" s="273"/>
      <c r="AJ143" s="273"/>
      <c r="AK143" s="273"/>
    </row>
    <row r="144" spans="2:37" x14ac:dyDescent="0.3">
      <c r="B144" s="272"/>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row>
    <row r="145" spans="2:37" x14ac:dyDescent="0.3">
      <c r="B145" s="272"/>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row>
    <row r="146" spans="2:37" x14ac:dyDescent="0.3">
      <c r="B146" s="272"/>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row>
    <row r="147" spans="2:37" x14ac:dyDescent="0.3">
      <c r="B147" s="272"/>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row>
    <row r="148" spans="2:37" x14ac:dyDescent="0.3">
      <c r="B148" s="272"/>
      <c r="P148" s="273"/>
      <c r="Q148" s="273"/>
      <c r="R148" s="273"/>
      <c r="S148" s="273"/>
      <c r="T148" s="273"/>
      <c r="U148" s="273"/>
      <c r="V148" s="273"/>
      <c r="W148" s="273"/>
      <c r="X148" s="273"/>
      <c r="Y148" s="273"/>
      <c r="Z148" s="273"/>
      <c r="AA148" s="273"/>
      <c r="AB148" s="273"/>
      <c r="AC148" s="273"/>
      <c r="AD148" s="273"/>
      <c r="AE148" s="273"/>
      <c r="AF148" s="273"/>
      <c r="AG148" s="273"/>
      <c r="AH148" s="273"/>
      <c r="AI148" s="273"/>
      <c r="AJ148" s="273"/>
      <c r="AK148" s="273"/>
    </row>
    <row r="149" spans="2:37" x14ac:dyDescent="0.3">
      <c r="B149" s="272"/>
      <c r="P149" s="273"/>
      <c r="Q149" s="273"/>
      <c r="R149" s="273"/>
      <c r="S149" s="273"/>
      <c r="T149" s="273"/>
      <c r="U149" s="273"/>
      <c r="V149" s="273"/>
      <c r="W149" s="273"/>
      <c r="X149" s="273"/>
      <c r="Y149" s="273"/>
      <c r="Z149" s="273"/>
      <c r="AA149" s="273"/>
      <c r="AB149" s="273"/>
      <c r="AC149" s="273"/>
      <c r="AD149" s="273"/>
      <c r="AE149" s="273"/>
      <c r="AF149" s="273"/>
      <c r="AG149" s="273"/>
      <c r="AH149" s="273"/>
      <c r="AI149" s="273"/>
      <c r="AJ149" s="273"/>
      <c r="AK149" s="273"/>
    </row>
    <row r="150" spans="2:37" x14ac:dyDescent="0.3">
      <c r="B150" s="272"/>
      <c r="P150" s="273"/>
      <c r="Q150" s="273"/>
      <c r="R150" s="273"/>
      <c r="S150" s="273"/>
      <c r="T150" s="273"/>
      <c r="U150" s="273"/>
      <c r="V150" s="273"/>
      <c r="W150" s="273"/>
      <c r="X150" s="273"/>
      <c r="Y150" s="273"/>
      <c r="Z150" s="273"/>
      <c r="AA150" s="273"/>
      <c r="AB150" s="273"/>
      <c r="AC150" s="273"/>
      <c r="AD150" s="273"/>
      <c r="AE150" s="273"/>
      <c r="AF150" s="273"/>
      <c r="AG150" s="273"/>
      <c r="AH150" s="273"/>
      <c r="AI150" s="273"/>
      <c r="AJ150" s="273"/>
      <c r="AK150" s="273"/>
    </row>
    <row r="151" spans="2:37" x14ac:dyDescent="0.3">
      <c r="B151" s="272"/>
      <c r="P151" s="273"/>
      <c r="Q151" s="273"/>
      <c r="R151" s="273"/>
      <c r="S151" s="273"/>
      <c r="T151" s="273"/>
      <c r="U151" s="273"/>
      <c r="V151" s="273"/>
      <c r="W151" s="273"/>
      <c r="X151" s="273"/>
      <c r="Y151" s="273"/>
      <c r="Z151" s="273"/>
      <c r="AA151" s="273"/>
      <c r="AB151" s="273"/>
      <c r="AC151" s="273"/>
      <c r="AD151" s="273"/>
      <c r="AE151" s="273"/>
      <c r="AF151" s="273"/>
      <c r="AG151" s="273"/>
      <c r="AH151" s="273"/>
      <c r="AI151" s="273"/>
      <c r="AJ151" s="273"/>
      <c r="AK151" s="273"/>
    </row>
    <row r="152" spans="2:37" x14ac:dyDescent="0.3">
      <c r="B152" s="272"/>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273"/>
      <c r="AK152" s="273"/>
    </row>
    <row r="153" spans="2:37" x14ac:dyDescent="0.3">
      <c r="B153" s="272"/>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row>
    <row r="154" spans="2:37" x14ac:dyDescent="0.3">
      <c r="B154" s="272"/>
      <c r="P154" s="273"/>
      <c r="Q154" s="273"/>
      <c r="R154" s="273"/>
      <c r="S154" s="273"/>
      <c r="T154" s="273"/>
      <c r="U154" s="273"/>
      <c r="V154" s="273"/>
      <c r="W154" s="273"/>
      <c r="X154" s="273"/>
      <c r="Y154" s="273"/>
      <c r="Z154" s="273"/>
      <c r="AA154" s="273"/>
      <c r="AB154" s="273"/>
      <c r="AC154" s="273"/>
      <c r="AD154" s="273"/>
      <c r="AE154" s="273"/>
      <c r="AF154" s="273"/>
      <c r="AG154" s="273"/>
      <c r="AH154" s="273"/>
      <c r="AI154" s="273"/>
      <c r="AJ154" s="273"/>
      <c r="AK154" s="273"/>
    </row>
    <row r="155" spans="2:37" x14ac:dyDescent="0.3">
      <c r="B155" s="272"/>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row>
    <row r="156" spans="2:37" x14ac:dyDescent="0.3">
      <c r="B156" s="272"/>
      <c r="P156" s="273"/>
      <c r="Q156" s="273"/>
      <c r="R156" s="273"/>
      <c r="S156" s="273"/>
      <c r="T156" s="273"/>
      <c r="U156" s="273"/>
      <c r="V156" s="273"/>
      <c r="W156" s="273"/>
      <c r="X156" s="273"/>
      <c r="Y156" s="273"/>
      <c r="Z156" s="273"/>
      <c r="AA156" s="273"/>
      <c r="AB156" s="273"/>
      <c r="AC156" s="273"/>
      <c r="AD156" s="273"/>
      <c r="AE156" s="273"/>
      <c r="AF156" s="273"/>
      <c r="AG156" s="273"/>
      <c r="AH156" s="273"/>
      <c r="AI156" s="273"/>
      <c r="AJ156" s="273"/>
      <c r="AK156" s="273"/>
    </row>
    <row r="157" spans="2:37" x14ac:dyDescent="0.3">
      <c r="B157" s="272"/>
      <c r="P157" s="273"/>
      <c r="Q157" s="273"/>
      <c r="R157" s="273"/>
      <c r="S157" s="273"/>
      <c r="T157" s="273"/>
      <c r="U157" s="273"/>
      <c r="V157" s="273"/>
      <c r="W157" s="273"/>
      <c r="X157" s="273"/>
      <c r="Y157" s="273"/>
      <c r="Z157" s="273"/>
      <c r="AA157" s="273"/>
      <c r="AB157" s="273"/>
      <c r="AC157" s="273"/>
      <c r="AD157" s="273"/>
      <c r="AE157" s="273"/>
      <c r="AF157" s="273"/>
      <c r="AG157" s="273"/>
      <c r="AH157" s="273"/>
      <c r="AI157" s="273"/>
      <c r="AJ157" s="273"/>
      <c r="AK157" s="273"/>
    </row>
    <row r="158" spans="2:37" x14ac:dyDescent="0.3">
      <c r="B158" s="272"/>
      <c r="P158" s="273"/>
      <c r="Q158" s="273"/>
      <c r="R158" s="273"/>
      <c r="S158" s="273"/>
      <c r="T158" s="273"/>
      <c r="U158" s="273"/>
      <c r="V158" s="273"/>
      <c r="W158" s="273"/>
      <c r="X158" s="273"/>
      <c r="Y158" s="273"/>
      <c r="Z158" s="273"/>
      <c r="AA158" s="273"/>
      <c r="AB158" s="273"/>
      <c r="AC158" s="273"/>
      <c r="AD158" s="273"/>
      <c r="AE158" s="273"/>
      <c r="AF158" s="273"/>
      <c r="AG158" s="273"/>
      <c r="AH158" s="273"/>
      <c r="AI158" s="273"/>
      <c r="AJ158" s="273"/>
      <c r="AK158" s="273"/>
    </row>
    <row r="159" spans="2:37" x14ac:dyDescent="0.3">
      <c r="B159" s="272"/>
      <c r="P159" s="273"/>
      <c r="Q159" s="273"/>
      <c r="R159" s="273"/>
      <c r="S159" s="273"/>
      <c r="T159" s="273"/>
      <c r="U159" s="273"/>
      <c r="V159" s="273"/>
      <c r="W159" s="273"/>
      <c r="X159" s="273"/>
      <c r="Y159" s="273"/>
      <c r="Z159" s="273"/>
      <c r="AA159" s="273"/>
      <c r="AB159" s="273"/>
      <c r="AC159" s="273"/>
      <c r="AD159" s="273"/>
      <c r="AE159" s="273"/>
      <c r="AF159" s="273"/>
      <c r="AG159" s="273"/>
      <c r="AH159" s="273"/>
      <c r="AI159" s="273"/>
      <c r="AJ159" s="273"/>
      <c r="AK159" s="273"/>
    </row>
    <row r="160" spans="2:37" x14ac:dyDescent="0.3">
      <c r="B160" s="272"/>
      <c r="P160" s="273"/>
      <c r="Q160" s="273"/>
      <c r="R160" s="273"/>
      <c r="S160" s="273"/>
      <c r="T160" s="273"/>
      <c r="U160" s="273"/>
      <c r="V160" s="273"/>
      <c r="W160" s="273"/>
      <c r="X160" s="273"/>
      <c r="Y160" s="273"/>
      <c r="Z160" s="273"/>
      <c r="AA160" s="273"/>
      <c r="AB160" s="273"/>
      <c r="AC160" s="273"/>
      <c r="AD160" s="273"/>
      <c r="AE160" s="273"/>
      <c r="AF160" s="273"/>
      <c r="AG160" s="273"/>
      <c r="AH160" s="273"/>
      <c r="AI160" s="273"/>
      <c r="AJ160" s="273"/>
      <c r="AK160" s="273"/>
    </row>
    <row r="161" spans="2:37" x14ac:dyDescent="0.3">
      <c r="B161" s="272"/>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row>
    <row r="162" spans="2:37" x14ac:dyDescent="0.3">
      <c r="B162" s="272"/>
      <c r="P162" s="273"/>
      <c r="Q162" s="273"/>
      <c r="R162" s="273"/>
      <c r="S162" s="273"/>
      <c r="T162" s="273"/>
      <c r="U162" s="273"/>
      <c r="V162" s="273"/>
      <c r="W162" s="273"/>
      <c r="X162" s="273"/>
      <c r="Y162" s="273"/>
      <c r="Z162" s="273"/>
      <c r="AA162" s="273"/>
      <c r="AB162" s="273"/>
      <c r="AC162" s="273"/>
      <c r="AD162" s="273"/>
      <c r="AE162" s="273"/>
      <c r="AF162" s="273"/>
      <c r="AG162" s="273"/>
      <c r="AH162" s="273"/>
      <c r="AI162" s="273"/>
      <c r="AJ162" s="273"/>
      <c r="AK162" s="273"/>
    </row>
    <row r="163" spans="2:37" x14ac:dyDescent="0.3">
      <c r="B163" s="272"/>
      <c r="P163" s="273"/>
      <c r="Q163" s="273"/>
      <c r="R163" s="273"/>
      <c r="S163" s="273"/>
      <c r="T163" s="273"/>
      <c r="U163" s="273"/>
      <c r="V163" s="273"/>
      <c r="W163" s="273"/>
      <c r="X163" s="273"/>
      <c r="Y163" s="273"/>
      <c r="Z163" s="273"/>
      <c r="AA163" s="273"/>
      <c r="AB163" s="273"/>
      <c r="AC163" s="273"/>
      <c r="AD163" s="273"/>
      <c r="AE163" s="273"/>
      <c r="AF163" s="273"/>
      <c r="AG163" s="273"/>
      <c r="AH163" s="273"/>
      <c r="AI163" s="273"/>
      <c r="AJ163" s="273"/>
      <c r="AK163" s="273"/>
    </row>
    <row r="164" spans="2:37" x14ac:dyDescent="0.3">
      <c r="B164" s="272"/>
      <c r="P164" s="273"/>
      <c r="Q164" s="273"/>
      <c r="R164" s="273"/>
      <c r="S164" s="273"/>
      <c r="T164" s="273"/>
      <c r="U164" s="273"/>
      <c r="V164" s="273"/>
      <c r="W164" s="273"/>
      <c r="X164" s="273"/>
      <c r="Y164" s="273"/>
      <c r="Z164" s="273"/>
      <c r="AA164" s="273"/>
      <c r="AB164" s="273"/>
      <c r="AC164" s="273"/>
      <c r="AD164" s="273"/>
      <c r="AE164" s="273"/>
      <c r="AF164" s="273"/>
      <c r="AG164" s="273"/>
      <c r="AH164" s="273"/>
      <c r="AI164" s="273"/>
      <c r="AJ164" s="273"/>
      <c r="AK164" s="273"/>
    </row>
    <row r="165" spans="2:37" x14ac:dyDescent="0.3">
      <c r="B165" s="272"/>
      <c r="P165" s="273"/>
      <c r="Q165" s="273"/>
      <c r="R165" s="273"/>
      <c r="S165" s="273"/>
      <c r="T165" s="273"/>
      <c r="U165" s="273"/>
      <c r="V165" s="273"/>
      <c r="W165" s="273"/>
      <c r="X165" s="273"/>
      <c r="Y165" s="273"/>
      <c r="Z165" s="273"/>
      <c r="AA165" s="273"/>
      <c r="AB165" s="273"/>
      <c r="AC165" s="273"/>
      <c r="AD165" s="273"/>
      <c r="AE165" s="273"/>
      <c r="AF165" s="273"/>
      <c r="AG165" s="273"/>
      <c r="AH165" s="273"/>
      <c r="AI165" s="273"/>
      <c r="AJ165" s="273"/>
      <c r="AK165" s="273"/>
    </row>
    <row r="166" spans="2:37" x14ac:dyDescent="0.3">
      <c r="B166" s="272"/>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273"/>
    </row>
    <row r="167" spans="2:37" x14ac:dyDescent="0.3">
      <c r="B167" s="272"/>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273"/>
    </row>
    <row r="168" spans="2:37" x14ac:dyDescent="0.3">
      <c r="B168" s="272"/>
      <c r="P168" s="273"/>
      <c r="Q168" s="273"/>
      <c r="R168" s="273"/>
      <c r="S168" s="273"/>
      <c r="T168" s="273"/>
      <c r="U168" s="273"/>
      <c r="V168" s="273"/>
      <c r="W168" s="273"/>
      <c r="X168" s="273"/>
      <c r="Y168" s="273"/>
      <c r="Z168" s="273"/>
      <c r="AA168" s="273"/>
      <c r="AB168" s="273"/>
      <c r="AC168" s="273"/>
      <c r="AD168" s="273"/>
      <c r="AE168" s="273"/>
      <c r="AF168" s="273"/>
      <c r="AG168" s="273"/>
      <c r="AH168" s="273"/>
      <c r="AI168" s="273"/>
      <c r="AJ168" s="273"/>
      <c r="AK168" s="273"/>
    </row>
    <row r="169" spans="2:37" x14ac:dyDescent="0.3">
      <c r="B169" s="272"/>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3"/>
    </row>
    <row r="170" spans="2:37" x14ac:dyDescent="0.3">
      <c r="B170" s="272"/>
      <c r="P170" s="273"/>
      <c r="Q170" s="273"/>
      <c r="R170" s="273"/>
      <c r="S170" s="273"/>
      <c r="T170" s="273"/>
      <c r="U170" s="273"/>
      <c r="V170" s="273"/>
      <c r="W170" s="273"/>
      <c r="X170" s="273"/>
      <c r="Y170" s="273"/>
      <c r="Z170" s="273"/>
      <c r="AA170" s="273"/>
      <c r="AB170" s="273"/>
      <c r="AC170" s="273"/>
      <c r="AD170" s="273"/>
      <c r="AE170" s="273"/>
      <c r="AF170" s="273"/>
      <c r="AG170" s="273"/>
      <c r="AH170" s="273"/>
      <c r="AI170" s="273"/>
      <c r="AJ170" s="273"/>
      <c r="AK170" s="273"/>
    </row>
    <row r="171" spans="2:37" x14ac:dyDescent="0.3">
      <c r="B171" s="272"/>
      <c r="P171" s="273"/>
      <c r="Q171" s="273"/>
      <c r="R171" s="273"/>
      <c r="S171" s="273"/>
      <c r="T171" s="273"/>
      <c r="U171" s="273"/>
      <c r="V171" s="273"/>
      <c r="W171" s="273"/>
      <c r="X171" s="273"/>
      <c r="Y171" s="273"/>
      <c r="Z171" s="273"/>
      <c r="AA171" s="273"/>
      <c r="AB171" s="273"/>
      <c r="AC171" s="273"/>
      <c r="AD171" s="273"/>
      <c r="AE171" s="273"/>
      <c r="AF171" s="273"/>
      <c r="AG171" s="273"/>
      <c r="AH171" s="273"/>
      <c r="AI171" s="273"/>
      <c r="AJ171" s="273"/>
      <c r="AK171" s="273"/>
    </row>
    <row r="172" spans="2:37" x14ac:dyDescent="0.3">
      <c r="B172" s="272"/>
      <c r="P172" s="273"/>
      <c r="Q172" s="273"/>
      <c r="R172" s="273"/>
      <c r="S172" s="273"/>
      <c r="T172" s="273"/>
      <c r="U172" s="273"/>
      <c r="V172" s="273"/>
      <c r="W172" s="273"/>
      <c r="X172" s="273"/>
      <c r="Y172" s="273"/>
      <c r="Z172" s="273"/>
      <c r="AA172" s="273"/>
      <c r="AB172" s="273"/>
      <c r="AC172" s="273"/>
      <c r="AD172" s="273"/>
      <c r="AE172" s="273"/>
      <c r="AF172" s="273"/>
      <c r="AG172" s="273"/>
      <c r="AH172" s="273"/>
      <c r="AI172" s="273"/>
      <c r="AJ172" s="273"/>
      <c r="AK172" s="273"/>
    </row>
    <row r="173" spans="2:37" x14ac:dyDescent="0.3">
      <c r="B173" s="272"/>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row>
    <row r="174" spans="2:37" x14ac:dyDescent="0.3">
      <c r="B174" s="272"/>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3"/>
      <c r="AK174" s="273"/>
    </row>
    <row r="175" spans="2:37" x14ac:dyDescent="0.3">
      <c r="B175" s="272"/>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273"/>
      <c r="AK175" s="273"/>
    </row>
    <row r="176" spans="2:37" x14ac:dyDescent="0.3">
      <c r="B176" s="272"/>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row>
    <row r="177" spans="2:37" x14ac:dyDescent="0.3">
      <c r="B177" s="272"/>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row>
    <row r="178" spans="2:37" x14ac:dyDescent="0.3">
      <c r="B178" s="272"/>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row>
    <row r="179" spans="2:37" x14ac:dyDescent="0.3">
      <c r="B179" s="272"/>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row>
    <row r="180" spans="2:37" x14ac:dyDescent="0.3">
      <c r="B180" s="272"/>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row>
    <row r="181" spans="2:37" x14ac:dyDescent="0.3">
      <c r="B181" s="272"/>
      <c r="P181" s="273"/>
      <c r="Q181" s="273"/>
      <c r="R181" s="273"/>
      <c r="S181" s="273"/>
      <c r="T181" s="273"/>
      <c r="U181" s="273"/>
      <c r="V181" s="273"/>
      <c r="W181" s="273"/>
      <c r="X181" s="273"/>
      <c r="Y181" s="273"/>
      <c r="Z181" s="273"/>
      <c r="AA181" s="273"/>
      <c r="AB181" s="273"/>
      <c r="AC181" s="273"/>
      <c r="AD181" s="273"/>
      <c r="AE181" s="273"/>
      <c r="AF181" s="273"/>
      <c r="AG181" s="273"/>
      <c r="AH181" s="273"/>
      <c r="AI181" s="273"/>
      <c r="AJ181" s="273"/>
      <c r="AK181" s="273"/>
    </row>
    <row r="182" spans="2:37" x14ac:dyDescent="0.3">
      <c r="B182" s="272"/>
      <c r="P182" s="273"/>
      <c r="Q182" s="273"/>
      <c r="R182" s="273"/>
      <c r="S182" s="273"/>
      <c r="T182" s="273"/>
      <c r="U182" s="273"/>
      <c r="V182" s="273"/>
      <c r="W182" s="273"/>
      <c r="X182" s="273"/>
      <c r="Y182" s="273"/>
      <c r="Z182" s="273"/>
      <c r="AA182" s="273"/>
      <c r="AB182" s="273"/>
      <c r="AC182" s="273"/>
      <c r="AD182" s="273"/>
      <c r="AE182" s="273"/>
      <c r="AF182" s="273"/>
      <c r="AG182" s="273"/>
      <c r="AH182" s="273"/>
      <c r="AI182" s="273"/>
      <c r="AJ182" s="273"/>
      <c r="AK182" s="273"/>
    </row>
    <row r="183" spans="2:37" x14ac:dyDescent="0.3">
      <c r="B183" s="272"/>
      <c r="P183" s="273"/>
      <c r="Q183" s="273"/>
      <c r="R183" s="273"/>
      <c r="S183" s="273"/>
      <c r="T183" s="273"/>
      <c r="U183" s="273"/>
      <c r="V183" s="273"/>
      <c r="W183" s="273"/>
      <c r="X183" s="273"/>
      <c r="Y183" s="273"/>
      <c r="Z183" s="273"/>
      <c r="AA183" s="273"/>
      <c r="AB183" s="273"/>
      <c r="AC183" s="273"/>
      <c r="AD183" s="273"/>
      <c r="AE183" s="273"/>
      <c r="AF183" s="273"/>
      <c r="AG183" s="273"/>
      <c r="AH183" s="273"/>
      <c r="AI183" s="273"/>
      <c r="AJ183" s="273"/>
      <c r="AK183" s="273"/>
    </row>
    <row r="184" spans="2:37" x14ac:dyDescent="0.3">
      <c r="B184" s="272"/>
      <c r="P184" s="273"/>
      <c r="Q184" s="273"/>
      <c r="R184" s="273"/>
      <c r="S184" s="273"/>
      <c r="T184" s="273"/>
      <c r="U184" s="273"/>
      <c r="V184" s="273"/>
      <c r="W184" s="273"/>
      <c r="X184" s="273"/>
      <c r="Y184" s="273"/>
      <c r="Z184" s="273"/>
      <c r="AA184" s="273"/>
      <c r="AB184" s="273"/>
      <c r="AC184" s="273"/>
      <c r="AD184" s="273"/>
      <c r="AE184" s="273"/>
      <c r="AF184" s="273"/>
      <c r="AG184" s="273"/>
      <c r="AH184" s="273"/>
      <c r="AI184" s="273"/>
      <c r="AJ184" s="273"/>
      <c r="AK184" s="273"/>
    </row>
    <row r="185" spans="2:37" x14ac:dyDescent="0.3">
      <c r="B185" s="272"/>
      <c r="P185" s="273"/>
      <c r="Q185" s="273"/>
      <c r="R185" s="273"/>
      <c r="S185" s="273"/>
      <c r="T185" s="273"/>
      <c r="U185" s="273"/>
      <c r="V185" s="273"/>
      <c r="W185" s="273"/>
      <c r="X185" s="273"/>
      <c r="Y185" s="273"/>
      <c r="Z185" s="273"/>
      <c r="AA185" s="273"/>
      <c r="AB185" s="273"/>
      <c r="AC185" s="273"/>
      <c r="AD185" s="273"/>
      <c r="AE185" s="273"/>
      <c r="AF185" s="273"/>
      <c r="AG185" s="273"/>
      <c r="AH185" s="273"/>
      <c r="AI185" s="273"/>
      <c r="AJ185" s="273"/>
      <c r="AK185" s="273"/>
    </row>
    <row r="186" spans="2:37" x14ac:dyDescent="0.3">
      <c r="B186" s="272"/>
      <c r="P186" s="273"/>
      <c r="Q186" s="273"/>
      <c r="R186" s="273"/>
      <c r="S186" s="273"/>
      <c r="T186" s="273"/>
      <c r="U186" s="273"/>
      <c r="V186" s="273"/>
      <c r="W186" s="273"/>
      <c r="X186" s="273"/>
      <c r="Y186" s="273"/>
      <c r="Z186" s="273"/>
      <c r="AA186" s="273"/>
      <c r="AB186" s="273"/>
      <c r="AC186" s="273"/>
      <c r="AD186" s="273"/>
      <c r="AE186" s="273"/>
      <c r="AF186" s="273"/>
      <c r="AG186" s="273"/>
      <c r="AH186" s="273"/>
      <c r="AI186" s="273"/>
      <c r="AJ186" s="273"/>
      <c r="AK186" s="273"/>
    </row>
    <row r="187" spans="2:37" x14ac:dyDescent="0.3">
      <c r="B187" s="272"/>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row>
    <row r="188" spans="2:37" x14ac:dyDescent="0.3">
      <c r="B188" s="272"/>
      <c r="P188" s="273"/>
      <c r="Q188" s="273"/>
      <c r="R188" s="273"/>
      <c r="S188" s="273"/>
      <c r="T188" s="273"/>
      <c r="U188" s="273"/>
      <c r="V188" s="273"/>
      <c r="W188" s="273"/>
      <c r="X188" s="273"/>
      <c r="Y188" s="273"/>
      <c r="Z188" s="273"/>
      <c r="AA188" s="273"/>
      <c r="AB188" s="273"/>
      <c r="AC188" s="273"/>
      <c r="AD188" s="273"/>
      <c r="AE188" s="273"/>
      <c r="AF188" s="273"/>
      <c r="AG188" s="273"/>
      <c r="AH188" s="273"/>
      <c r="AI188" s="273"/>
      <c r="AJ188" s="273"/>
      <c r="AK188" s="273"/>
    </row>
    <row r="189" spans="2:37" x14ac:dyDescent="0.3">
      <c r="B189" s="272"/>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row>
    <row r="190" spans="2:37" x14ac:dyDescent="0.3">
      <c r="B190" s="272"/>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row>
    <row r="191" spans="2:37" x14ac:dyDescent="0.3">
      <c r="B191" s="272"/>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row>
    <row r="192" spans="2:37" x14ac:dyDescent="0.3">
      <c r="B192" s="272"/>
      <c r="P192" s="273"/>
      <c r="Q192" s="273"/>
      <c r="R192" s="273"/>
      <c r="S192" s="273"/>
      <c r="T192" s="273"/>
      <c r="U192" s="273"/>
      <c r="V192" s="273"/>
      <c r="W192" s="273"/>
      <c r="X192" s="273"/>
      <c r="Y192" s="273"/>
      <c r="Z192" s="273"/>
      <c r="AA192" s="273"/>
      <c r="AB192" s="273"/>
      <c r="AC192" s="273"/>
      <c r="AD192" s="273"/>
      <c r="AE192" s="273"/>
      <c r="AF192" s="273"/>
      <c r="AG192" s="273"/>
      <c r="AH192" s="273"/>
      <c r="AI192" s="273"/>
      <c r="AJ192" s="273"/>
      <c r="AK192" s="273"/>
    </row>
    <row r="193" spans="2:37" x14ac:dyDescent="0.3">
      <c r="B193" s="272"/>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273"/>
      <c r="AK193" s="273"/>
    </row>
    <row r="194" spans="2:37" x14ac:dyDescent="0.3">
      <c r="B194" s="272"/>
      <c r="P194" s="273"/>
      <c r="Q194" s="273"/>
      <c r="R194" s="273"/>
      <c r="S194" s="273"/>
      <c r="T194" s="273"/>
      <c r="U194" s="273"/>
      <c r="V194" s="273"/>
      <c r="W194" s="273"/>
      <c r="X194" s="273"/>
      <c r="Y194" s="273"/>
      <c r="Z194" s="273"/>
      <c r="AA194" s="273"/>
      <c r="AB194" s="273"/>
      <c r="AC194" s="273"/>
      <c r="AD194" s="273"/>
      <c r="AE194" s="273"/>
      <c r="AF194" s="273"/>
      <c r="AG194" s="273"/>
      <c r="AH194" s="273"/>
      <c r="AI194" s="273"/>
      <c r="AJ194" s="273"/>
      <c r="AK194" s="273"/>
    </row>
    <row r="195" spans="2:37" x14ac:dyDescent="0.3">
      <c r="B195" s="272"/>
      <c r="P195" s="273"/>
      <c r="Q195" s="273"/>
      <c r="R195" s="273"/>
      <c r="S195" s="273"/>
      <c r="T195" s="273"/>
      <c r="U195" s="273"/>
      <c r="V195" s="273"/>
      <c r="W195" s="273"/>
      <c r="X195" s="273"/>
      <c r="Y195" s="273"/>
      <c r="Z195" s="273"/>
      <c r="AA195" s="273"/>
      <c r="AB195" s="273"/>
      <c r="AC195" s="273"/>
      <c r="AD195" s="273"/>
      <c r="AE195" s="273"/>
      <c r="AF195" s="273"/>
      <c r="AG195" s="273"/>
      <c r="AH195" s="273"/>
      <c r="AI195" s="273"/>
      <c r="AJ195" s="273"/>
      <c r="AK195" s="273"/>
    </row>
    <row r="196" spans="2:37" x14ac:dyDescent="0.3">
      <c r="B196" s="272"/>
      <c r="P196" s="273"/>
      <c r="Q196" s="273"/>
      <c r="R196" s="273"/>
      <c r="S196" s="273"/>
      <c r="T196" s="273"/>
      <c r="U196" s="273"/>
      <c r="V196" s="273"/>
      <c r="W196" s="273"/>
      <c r="X196" s="273"/>
      <c r="Y196" s="273"/>
      <c r="Z196" s="273"/>
      <c r="AA196" s="273"/>
      <c r="AB196" s="273"/>
      <c r="AC196" s="273"/>
      <c r="AD196" s="273"/>
      <c r="AE196" s="273"/>
      <c r="AF196" s="273"/>
      <c r="AG196" s="273"/>
      <c r="AH196" s="273"/>
      <c r="AI196" s="273"/>
      <c r="AJ196" s="273"/>
      <c r="AK196" s="273"/>
    </row>
    <row r="197" spans="2:37" x14ac:dyDescent="0.3">
      <c r="B197" s="272"/>
      <c r="P197" s="273"/>
      <c r="Q197" s="273"/>
      <c r="R197" s="273"/>
      <c r="S197" s="273"/>
      <c r="T197" s="273"/>
      <c r="U197" s="273"/>
      <c r="V197" s="273"/>
      <c r="W197" s="273"/>
      <c r="X197" s="273"/>
      <c r="Y197" s="273"/>
      <c r="Z197" s="273"/>
      <c r="AA197" s="273"/>
      <c r="AB197" s="273"/>
      <c r="AC197" s="273"/>
      <c r="AD197" s="273"/>
      <c r="AE197" s="273"/>
      <c r="AF197" s="273"/>
      <c r="AG197" s="273"/>
      <c r="AH197" s="273"/>
      <c r="AI197" s="273"/>
      <c r="AJ197" s="273"/>
      <c r="AK197" s="273"/>
    </row>
    <row r="198" spans="2:37" x14ac:dyDescent="0.3">
      <c r="B198" s="272"/>
      <c r="P198" s="273"/>
      <c r="Q198" s="273"/>
      <c r="R198" s="273"/>
      <c r="S198" s="273"/>
      <c r="T198" s="273"/>
      <c r="U198" s="273"/>
      <c r="V198" s="273"/>
      <c r="W198" s="273"/>
      <c r="X198" s="273"/>
      <c r="Y198" s="273"/>
      <c r="Z198" s="273"/>
      <c r="AA198" s="273"/>
      <c r="AB198" s="273"/>
      <c r="AC198" s="273"/>
      <c r="AD198" s="273"/>
      <c r="AE198" s="273"/>
      <c r="AF198" s="273"/>
      <c r="AG198" s="273"/>
      <c r="AH198" s="273"/>
      <c r="AI198" s="273"/>
      <c r="AJ198" s="273"/>
      <c r="AK198" s="273"/>
    </row>
    <row r="199" spans="2:37" x14ac:dyDescent="0.3">
      <c r="B199" s="272"/>
      <c r="P199" s="273"/>
      <c r="Q199" s="273"/>
      <c r="R199" s="273"/>
      <c r="S199" s="273"/>
      <c r="T199" s="273"/>
      <c r="U199" s="273"/>
      <c r="V199" s="273"/>
      <c r="W199" s="273"/>
      <c r="X199" s="273"/>
      <c r="Y199" s="273"/>
      <c r="Z199" s="273"/>
      <c r="AA199" s="273"/>
      <c r="AB199" s="273"/>
      <c r="AC199" s="273"/>
      <c r="AD199" s="273"/>
      <c r="AE199" s="273"/>
      <c r="AF199" s="273"/>
      <c r="AG199" s="273"/>
      <c r="AH199" s="273"/>
      <c r="AI199" s="273"/>
      <c r="AJ199" s="273"/>
      <c r="AK199" s="273"/>
    </row>
    <row r="200" spans="2:37" x14ac:dyDescent="0.3">
      <c r="B200" s="272"/>
      <c r="P200" s="273"/>
      <c r="Q200" s="273"/>
      <c r="R200" s="273"/>
      <c r="S200" s="273"/>
      <c r="T200" s="273"/>
      <c r="U200" s="273"/>
      <c r="V200" s="273"/>
      <c r="W200" s="273"/>
      <c r="X200" s="273"/>
      <c r="Y200" s="273"/>
      <c r="Z200" s="273"/>
      <c r="AA200" s="273"/>
      <c r="AB200" s="273"/>
      <c r="AC200" s="273"/>
      <c r="AD200" s="273"/>
      <c r="AE200" s="273"/>
      <c r="AF200" s="273"/>
      <c r="AG200" s="273"/>
      <c r="AH200" s="273"/>
      <c r="AI200" s="273"/>
      <c r="AJ200" s="273"/>
      <c r="AK200" s="273"/>
    </row>
    <row r="201" spans="2:37" x14ac:dyDescent="0.3">
      <c r="B201" s="272"/>
      <c r="P201" s="273"/>
      <c r="Q201" s="273"/>
      <c r="R201" s="273"/>
      <c r="S201" s="273"/>
      <c r="T201" s="273"/>
      <c r="U201" s="273"/>
      <c r="V201" s="273"/>
      <c r="W201" s="273"/>
      <c r="X201" s="273"/>
      <c r="Y201" s="273"/>
      <c r="Z201" s="273"/>
      <c r="AA201" s="273"/>
      <c r="AB201" s="273"/>
      <c r="AC201" s="273"/>
      <c r="AD201" s="273"/>
      <c r="AE201" s="273"/>
      <c r="AF201" s="273"/>
      <c r="AG201" s="273"/>
      <c r="AH201" s="273"/>
      <c r="AI201" s="273"/>
      <c r="AJ201" s="273"/>
      <c r="AK201" s="273"/>
    </row>
    <row r="202" spans="2:37" x14ac:dyDescent="0.3">
      <c r="B202" s="272"/>
      <c r="P202" s="273"/>
      <c r="Q202" s="273"/>
      <c r="R202" s="273"/>
      <c r="S202" s="273"/>
      <c r="T202" s="273"/>
      <c r="U202" s="273"/>
      <c r="V202" s="273"/>
      <c r="W202" s="273"/>
      <c r="X202" s="273"/>
      <c r="Y202" s="273"/>
      <c r="Z202" s="273"/>
      <c r="AA202" s="273"/>
      <c r="AB202" s="273"/>
      <c r="AC202" s="273"/>
      <c r="AD202" s="273"/>
      <c r="AE202" s="273"/>
      <c r="AF202" s="273"/>
      <c r="AG202" s="273"/>
      <c r="AH202" s="273"/>
      <c r="AI202" s="273"/>
      <c r="AJ202" s="273"/>
      <c r="AK202" s="273"/>
    </row>
    <row r="203" spans="2:37" x14ac:dyDescent="0.3">
      <c r="B203" s="272"/>
      <c r="P203" s="273"/>
      <c r="Q203" s="273"/>
      <c r="R203" s="273"/>
      <c r="S203" s="273"/>
      <c r="T203" s="273"/>
      <c r="U203" s="273"/>
      <c r="V203" s="273"/>
      <c r="W203" s="273"/>
      <c r="X203" s="273"/>
      <c r="Y203" s="273"/>
      <c r="Z203" s="273"/>
      <c r="AA203" s="273"/>
      <c r="AB203" s="273"/>
      <c r="AC203" s="273"/>
      <c r="AD203" s="273"/>
      <c r="AE203" s="273"/>
      <c r="AF203" s="273"/>
      <c r="AG203" s="273"/>
      <c r="AH203" s="273"/>
      <c r="AI203" s="273"/>
      <c r="AJ203" s="273"/>
      <c r="AK203" s="273"/>
    </row>
    <row r="204" spans="2:37" x14ac:dyDescent="0.3">
      <c r="B204" s="272"/>
      <c r="P204" s="273"/>
      <c r="Q204" s="273"/>
      <c r="R204" s="273"/>
      <c r="S204" s="273"/>
      <c r="T204" s="273"/>
      <c r="U204" s="273"/>
      <c r="V204" s="273"/>
      <c r="W204" s="273"/>
      <c r="X204" s="273"/>
      <c r="Y204" s="273"/>
      <c r="Z204" s="273"/>
      <c r="AA204" s="273"/>
      <c r="AB204" s="273"/>
      <c r="AC204" s="273"/>
      <c r="AD204" s="273"/>
      <c r="AE204" s="273"/>
      <c r="AF204" s="273"/>
      <c r="AG204" s="273"/>
      <c r="AH204" s="273"/>
      <c r="AI204" s="273"/>
      <c r="AJ204" s="273"/>
      <c r="AK204" s="273"/>
    </row>
    <row r="205" spans="2:37" x14ac:dyDescent="0.3">
      <c r="B205" s="272"/>
      <c r="P205" s="273"/>
      <c r="Q205" s="273"/>
      <c r="R205" s="273"/>
      <c r="S205" s="273"/>
      <c r="T205" s="273"/>
      <c r="U205" s="273"/>
      <c r="V205" s="273"/>
      <c r="W205" s="273"/>
      <c r="X205" s="273"/>
      <c r="Y205" s="273"/>
      <c r="Z205" s="273"/>
      <c r="AA205" s="273"/>
      <c r="AB205" s="273"/>
      <c r="AC205" s="273"/>
      <c r="AD205" s="273"/>
      <c r="AE205" s="273"/>
      <c r="AF205" s="273"/>
      <c r="AG205" s="273"/>
      <c r="AH205" s="273"/>
      <c r="AI205" s="273"/>
      <c r="AJ205" s="273"/>
      <c r="AK205" s="273"/>
    </row>
    <row r="206" spans="2:37" x14ac:dyDescent="0.3">
      <c r="B206" s="272"/>
      <c r="P206" s="273"/>
      <c r="Q206" s="273"/>
      <c r="R206" s="273"/>
      <c r="S206" s="273"/>
      <c r="T206" s="273"/>
      <c r="U206" s="273"/>
      <c r="V206" s="273"/>
      <c r="W206" s="273"/>
      <c r="X206" s="273"/>
      <c r="Y206" s="273"/>
      <c r="Z206" s="273"/>
      <c r="AA206" s="273"/>
      <c r="AB206" s="273"/>
      <c r="AC206" s="273"/>
      <c r="AD206" s="273"/>
      <c r="AE206" s="273"/>
      <c r="AF206" s="273"/>
      <c r="AG206" s="273"/>
      <c r="AH206" s="273"/>
      <c r="AI206" s="273"/>
      <c r="AJ206" s="273"/>
      <c r="AK206" s="273"/>
    </row>
    <row r="207" spans="2:37" x14ac:dyDescent="0.3">
      <c r="B207" s="272"/>
      <c r="P207" s="273"/>
      <c r="Q207" s="273"/>
      <c r="R207" s="273"/>
      <c r="S207" s="273"/>
      <c r="T207" s="273"/>
      <c r="U207" s="273"/>
      <c r="V207" s="273"/>
      <c r="W207" s="273"/>
      <c r="X207" s="273"/>
      <c r="Y207" s="273"/>
      <c r="Z207" s="273"/>
      <c r="AA207" s="273"/>
      <c r="AB207" s="273"/>
      <c r="AC207" s="273"/>
      <c r="AD207" s="273"/>
      <c r="AE207" s="273"/>
      <c r="AF207" s="273"/>
      <c r="AG207" s="273"/>
      <c r="AH207" s="273"/>
      <c r="AI207" s="273"/>
      <c r="AJ207" s="273"/>
      <c r="AK207" s="273"/>
    </row>
    <row r="208" spans="2:37" x14ac:dyDescent="0.3">
      <c r="B208" s="272"/>
      <c r="P208" s="273"/>
      <c r="Q208" s="273"/>
      <c r="R208" s="273"/>
      <c r="S208" s="273"/>
      <c r="T208" s="273"/>
      <c r="U208" s="273"/>
      <c r="V208" s="273"/>
      <c r="W208" s="273"/>
      <c r="X208" s="273"/>
      <c r="Y208" s="273"/>
      <c r="Z208" s="273"/>
      <c r="AA208" s="273"/>
      <c r="AB208" s="273"/>
      <c r="AC208" s="273"/>
      <c r="AD208" s="273"/>
      <c r="AE208" s="273"/>
      <c r="AF208" s="273"/>
      <c r="AG208" s="273"/>
      <c r="AH208" s="273"/>
      <c r="AI208" s="273"/>
      <c r="AJ208" s="273"/>
      <c r="AK208" s="273"/>
    </row>
    <row r="209" spans="2:37" x14ac:dyDescent="0.3">
      <c r="B209" s="272"/>
      <c r="P209" s="273"/>
      <c r="Q209" s="273"/>
      <c r="R209" s="273"/>
      <c r="S209" s="273"/>
      <c r="T209" s="273"/>
      <c r="U209" s="273"/>
      <c r="V209" s="273"/>
      <c r="W209" s="273"/>
      <c r="X209" s="273"/>
      <c r="Y209" s="273"/>
      <c r="Z209" s="273"/>
      <c r="AA209" s="273"/>
      <c r="AB209" s="273"/>
      <c r="AC209" s="273"/>
      <c r="AD209" s="273"/>
      <c r="AE209" s="273"/>
      <c r="AF209" s="273"/>
      <c r="AG209" s="273"/>
      <c r="AH209" s="273"/>
      <c r="AI209" s="273"/>
      <c r="AJ209" s="273"/>
      <c r="AK209" s="273"/>
    </row>
    <row r="210" spans="2:37" x14ac:dyDescent="0.3">
      <c r="B210" s="272"/>
      <c r="P210" s="273"/>
      <c r="Q210" s="273"/>
      <c r="R210" s="273"/>
      <c r="S210" s="273"/>
      <c r="T210" s="273"/>
      <c r="U210" s="273"/>
      <c r="V210" s="273"/>
      <c r="W210" s="273"/>
      <c r="X210" s="273"/>
      <c r="Y210" s="273"/>
      <c r="Z210" s="273"/>
      <c r="AA210" s="273"/>
      <c r="AB210" s="273"/>
      <c r="AC210" s="273"/>
      <c r="AD210" s="273"/>
      <c r="AE210" s="273"/>
      <c r="AF210" s="273"/>
      <c r="AG210" s="273"/>
      <c r="AH210" s="273"/>
      <c r="AI210" s="273"/>
      <c r="AJ210" s="273"/>
      <c r="AK210" s="273"/>
    </row>
    <row r="211" spans="2:37" x14ac:dyDescent="0.3">
      <c r="B211" s="272"/>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row>
    <row r="212" spans="2:37" x14ac:dyDescent="0.3">
      <c r="B212" s="272"/>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row>
    <row r="213" spans="2:37" x14ac:dyDescent="0.3">
      <c r="B213" s="272"/>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row>
    <row r="214" spans="2:37" x14ac:dyDescent="0.3">
      <c r="B214" s="272"/>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row>
    <row r="215" spans="2:37" x14ac:dyDescent="0.3">
      <c r="B215" s="272"/>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row>
    <row r="216" spans="2:37" x14ac:dyDescent="0.3">
      <c r="B216" s="272"/>
      <c r="P216" s="273"/>
      <c r="Q216" s="273"/>
      <c r="R216" s="273"/>
      <c r="S216" s="273"/>
      <c r="T216" s="273"/>
      <c r="U216" s="273"/>
      <c r="V216" s="273"/>
      <c r="W216" s="273"/>
      <c r="X216" s="273"/>
      <c r="Y216" s="273"/>
      <c r="Z216" s="273"/>
      <c r="AA216" s="273"/>
      <c r="AB216" s="273"/>
      <c r="AC216" s="273"/>
      <c r="AD216" s="273"/>
      <c r="AE216" s="273"/>
      <c r="AF216" s="273"/>
      <c r="AG216" s="273"/>
      <c r="AH216" s="273"/>
      <c r="AI216" s="273"/>
      <c r="AJ216" s="273"/>
      <c r="AK216" s="273"/>
    </row>
    <row r="217" spans="2:37" x14ac:dyDescent="0.3">
      <c r="B217" s="272"/>
      <c r="P217" s="273"/>
      <c r="Q217" s="273"/>
      <c r="R217" s="273"/>
      <c r="S217" s="273"/>
      <c r="T217" s="273"/>
      <c r="U217" s="273"/>
      <c r="V217" s="273"/>
      <c r="W217" s="273"/>
      <c r="X217" s="273"/>
      <c r="Y217" s="273"/>
      <c r="Z217" s="273"/>
      <c r="AA217" s="273"/>
      <c r="AB217" s="273"/>
      <c r="AC217" s="273"/>
      <c r="AD217" s="273"/>
      <c r="AE217" s="273"/>
      <c r="AF217" s="273"/>
      <c r="AG217" s="273"/>
      <c r="AH217" s="273"/>
      <c r="AI217" s="273"/>
      <c r="AJ217" s="273"/>
      <c r="AK217" s="273"/>
    </row>
    <row r="218" spans="2:37" x14ac:dyDescent="0.3">
      <c r="B218" s="272"/>
      <c r="P218" s="273"/>
      <c r="Q218" s="273"/>
      <c r="R218" s="273"/>
      <c r="S218" s="273"/>
      <c r="T218" s="273"/>
      <c r="U218" s="273"/>
      <c r="V218" s="273"/>
      <c r="W218" s="273"/>
      <c r="X218" s="273"/>
      <c r="Y218" s="273"/>
      <c r="Z218" s="273"/>
      <c r="AA218" s="273"/>
      <c r="AB218" s="273"/>
      <c r="AC218" s="273"/>
      <c r="AD218" s="273"/>
      <c r="AE218" s="273"/>
      <c r="AF218" s="273"/>
      <c r="AG218" s="273"/>
      <c r="AH218" s="273"/>
      <c r="AI218" s="273"/>
      <c r="AJ218" s="273"/>
      <c r="AK218" s="273"/>
    </row>
    <row r="219" spans="2:37" x14ac:dyDescent="0.3">
      <c r="B219" s="272"/>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row>
    <row r="220" spans="2:37" x14ac:dyDescent="0.3">
      <c r="B220" s="272"/>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row>
    <row r="221" spans="2:37" x14ac:dyDescent="0.3">
      <c r="B221" s="272"/>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row>
    <row r="222" spans="2:37" x14ac:dyDescent="0.3">
      <c r="B222" s="272"/>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row>
    <row r="223" spans="2:37" x14ac:dyDescent="0.3">
      <c r="B223" s="272"/>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row>
    <row r="224" spans="2:37" x14ac:dyDescent="0.3">
      <c r="B224" s="272"/>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row>
    <row r="225" spans="2:37" x14ac:dyDescent="0.3">
      <c r="B225" s="272"/>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row>
    <row r="226" spans="2:37" x14ac:dyDescent="0.3">
      <c r="B226" s="272"/>
      <c r="P226" s="273"/>
      <c r="Q226" s="273"/>
      <c r="R226" s="273"/>
      <c r="S226" s="273"/>
      <c r="T226" s="273"/>
      <c r="U226" s="273"/>
      <c r="V226" s="273"/>
      <c r="W226" s="273"/>
      <c r="X226" s="273"/>
      <c r="Y226" s="273"/>
      <c r="Z226" s="273"/>
      <c r="AA226" s="273"/>
      <c r="AB226" s="273"/>
      <c r="AC226" s="273"/>
      <c r="AD226" s="273"/>
      <c r="AE226" s="273"/>
      <c r="AF226" s="273"/>
      <c r="AG226" s="273"/>
      <c r="AH226" s="273"/>
      <c r="AI226" s="273"/>
      <c r="AJ226" s="273"/>
      <c r="AK226" s="273"/>
    </row>
    <row r="227" spans="2:37" x14ac:dyDescent="0.3">
      <c r="B227" s="272"/>
      <c r="P227" s="273"/>
      <c r="Q227" s="273"/>
      <c r="R227" s="273"/>
      <c r="S227" s="273"/>
      <c r="T227" s="273"/>
      <c r="U227" s="273"/>
      <c r="V227" s="273"/>
      <c r="W227" s="273"/>
      <c r="X227" s="273"/>
      <c r="Y227" s="273"/>
      <c r="Z227" s="273"/>
      <c r="AA227" s="273"/>
      <c r="AB227" s="273"/>
      <c r="AC227" s="273"/>
      <c r="AD227" s="273"/>
      <c r="AE227" s="273"/>
      <c r="AF227" s="273"/>
      <c r="AG227" s="273"/>
      <c r="AH227" s="273"/>
      <c r="AI227" s="273"/>
      <c r="AJ227" s="273"/>
      <c r="AK227" s="273"/>
    </row>
    <row r="228" spans="2:37" x14ac:dyDescent="0.3">
      <c r="B228" s="272"/>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row>
    <row r="229" spans="2:37" x14ac:dyDescent="0.3">
      <c r="B229" s="272"/>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row>
    <row r="230" spans="2:37" x14ac:dyDescent="0.3">
      <c r="B230" s="272"/>
      <c r="P230" s="273"/>
      <c r="Q230" s="273"/>
      <c r="R230" s="273"/>
      <c r="S230" s="273"/>
      <c r="T230" s="273"/>
      <c r="U230" s="273"/>
      <c r="V230" s="273"/>
      <c r="W230" s="273"/>
      <c r="X230" s="273"/>
      <c r="Y230" s="273"/>
      <c r="Z230" s="273"/>
      <c r="AA230" s="273"/>
      <c r="AB230" s="273"/>
      <c r="AC230" s="273"/>
      <c r="AD230" s="273"/>
      <c r="AE230" s="273"/>
      <c r="AF230" s="273"/>
      <c r="AG230" s="273"/>
      <c r="AH230" s="273"/>
      <c r="AI230" s="273"/>
      <c r="AJ230" s="273"/>
      <c r="AK230" s="273"/>
    </row>
    <row r="231" spans="2:37" x14ac:dyDescent="0.3">
      <c r="B231" s="272"/>
      <c r="P231" s="273"/>
      <c r="Q231" s="273"/>
      <c r="R231" s="273"/>
      <c r="S231" s="273"/>
      <c r="T231" s="273"/>
      <c r="U231" s="273"/>
      <c r="V231" s="273"/>
      <c r="W231" s="273"/>
      <c r="X231" s="273"/>
      <c r="Y231" s="273"/>
      <c r="Z231" s="273"/>
      <c r="AA231" s="273"/>
      <c r="AB231" s="273"/>
      <c r="AC231" s="273"/>
      <c r="AD231" s="273"/>
      <c r="AE231" s="273"/>
      <c r="AF231" s="273"/>
      <c r="AG231" s="273"/>
      <c r="AH231" s="273"/>
      <c r="AI231" s="273"/>
      <c r="AJ231" s="273"/>
      <c r="AK231" s="273"/>
    </row>
    <row r="232" spans="2:37" x14ac:dyDescent="0.3">
      <c r="B232" s="272"/>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row>
    <row r="233" spans="2:37" x14ac:dyDescent="0.3">
      <c r="B233" s="272"/>
      <c r="P233" s="273"/>
      <c r="Q233" s="273"/>
      <c r="R233" s="273"/>
      <c r="S233" s="273"/>
      <c r="T233" s="273"/>
      <c r="U233" s="273"/>
      <c r="V233" s="273"/>
      <c r="W233" s="273"/>
      <c r="X233" s="273"/>
      <c r="Y233" s="273"/>
      <c r="Z233" s="273"/>
      <c r="AA233" s="273"/>
      <c r="AB233" s="273"/>
      <c r="AC233" s="273"/>
      <c r="AD233" s="273"/>
      <c r="AE233" s="273"/>
      <c r="AF233" s="273"/>
      <c r="AG233" s="273"/>
      <c r="AH233" s="273"/>
      <c r="AI233" s="273"/>
      <c r="AJ233" s="273"/>
      <c r="AK233" s="273"/>
    </row>
    <row r="234" spans="2:37" x14ac:dyDescent="0.3">
      <c r="B234" s="272"/>
      <c r="P234" s="273"/>
      <c r="Q234" s="273"/>
      <c r="R234" s="273"/>
      <c r="S234" s="273"/>
      <c r="T234" s="273"/>
      <c r="U234" s="273"/>
      <c r="V234" s="273"/>
      <c r="W234" s="273"/>
      <c r="X234" s="273"/>
      <c r="Y234" s="273"/>
      <c r="Z234" s="273"/>
      <c r="AA234" s="273"/>
      <c r="AB234" s="273"/>
      <c r="AC234" s="273"/>
      <c r="AD234" s="273"/>
      <c r="AE234" s="273"/>
      <c r="AF234" s="273"/>
      <c r="AG234" s="273"/>
      <c r="AH234" s="273"/>
      <c r="AI234" s="273"/>
      <c r="AJ234" s="273"/>
      <c r="AK234" s="273"/>
    </row>
    <row r="235" spans="2:37" x14ac:dyDescent="0.3">
      <c r="B235" s="272"/>
      <c r="P235" s="273"/>
      <c r="Q235" s="273"/>
      <c r="R235" s="273"/>
      <c r="S235" s="273"/>
      <c r="T235" s="273"/>
      <c r="U235" s="273"/>
      <c r="V235" s="273"/>
      <c r="W235" s="273"/>
      <c r="X235" s="273"/>
      <c r="Y235" s="273"/>
      <c r="Z235" s="273"/>
      <c r="AA235" s="273"/>
      <c r="AB235" s="273"/>
      <c r="AC235" s="273"/>
      <c r="AD235" s="273"/>
      <c r="AE235" s="273"/>
      <c r="AF235" s="273"/>
      <c r="AG235" s="273"/>
      <c r="AH235" s="273"/>
      <c r="AI235" s="273"/>
      <c r="AJ235" s="273"/>
      <c r="AK235" s="273"/>
    </row>
    <row r="236" spans="2:37" x14ac:dyDescent="0.3">
      <c r="B236" s="272"/>
      <c r="P236" s="273"/>
      <c r="Q236" s="273"/>
      <c r="R236" s="273"/>
      <c r="S236" s="273"/>
      <c r="T236" s="273"/>
      <c r="U236" s="273"/>
      <c r="V236" s="273"/>
      <c r="W236" s="273"/>
      <c r="X236" s="273"/>
      <c r="Y236" s="273"/>
      <c r="Z236" s="273"/>
      <c r="AA236" s="273"/>
      <c r="AB236" s="273"/>
      <c r="AC236" s="273"/>
      <c r="AD236" s="273"/>
      <c r="AE236" s="273"/>
      <c r="AF236" s="273"/>
      <c r="AG236" s="273"/>
      <c r="AH236" s="273"/>
      <c r="AI236" s="273"/>
      <c r="AJ236" s="273"/>
      <c r="AK236" s="273"/>
    </row>
    <row r="237" spans="2:37" x14ac:dyDescent="0.3">
      <c r="B237" s="272"/>
      <c r="P237" s="273"/>
      <c r="Q237" s="273"/>
      <c r="R237" s="273"/>
      <c r="S237" s="273"/>
      <c r="T237" s="273"/>
      <c r="U237" s="273"/>
      <c r="V237" s="273"/>
      <c r="W237" s="273"/>
      <c r="X237" s="273"/>
      <c r="Y237" s="273"/>
      <c r="Z237" s="273"/>
      <c r="AA237" s="273"/>
      <c r="AB237" s="273"/>
      <c r="AC237" s="273"/>
      <c r="AD237" s="273"/>
      <c r="AE237" s="273"/>
      <c r="AF237" s="273"/>
      <c r="AG237" s="273"/>
      <c r="AH237" s="273"/>
      <c r="AI237" s="273"/>
      <c r="AJ237" s="273"/>
      <c r="AK237" s="273"/>
    </row>
    <row r="238" spans="2:37" x14ac:dyDescent="0.3">
      <c r="B238" s="272"/>
      <c r="P238" s="273"/>
      <c r="Q238" s="273"/>
      <c r="R238" s="273"/>
      <c r="S238" s="273"/>
      <c r="T238" s="273"/>
      <c r="U238" s="273"/>
      <c r="V238" s="273"/>
      <c r="W238" s="273"/>
      <c r="X238" s="273"/>
      <c r="Y238" s="273"/>
      <c r="Z238" s="273"/>
      <c r="AA238" s="273"/>
      <c r="AB238" s="273"/>
      <c r="AC238" s="273"/>
      <c r="AD238" s="273"/>
      <c r="AE238" s="273"/>
      <c r="AF238" s="273"/>
      <c r="AG238" s="273"/>
      <c r="AH238" s="273"/>
      <c r="AI238" s="273"/>
      <c r="AJ238" s="273"/>
      <c r="AK238" s="273"/>
    </row>
    <row r="239" spans="2:37" x14ac:dyDescent="0.3">
      <c r="B239" s="272"/>
      <c r="P239" s="273"/>
      <c r="Q239" s="273"/>
      <c r="R239" s="273"/>
      <c r="S239" s="273"/>
      <c r="T239" s="273"/>
      <c r="U239" s="273"/>
      <c r="V239" s="273"/>
      <c r="W239" s="273"/>
      <c r="X239" s="273"/>
      <c r="Y239" s="273"/>
      <c r="Z239" s="273"/>
      <c r="AA239" s="273"/>
      <c r="AB239" s="273"/>
      <c r="AC239" s="273"/>
      <c r="AD239" s="273"/>
      <c r="AE239" s="273"/>
      <c r="AF239" s="273"/>
      <c r="AG239" s="273"/>
      <c r="AH239" s="273"/>
      <c r="AI239" s="273"/>
      <c r="AJ239" s="273"/>
      <c r="AK239" s="273"/>
    </row>
    <row r="240" spans="2:37" x14ac:dyDescent="0.3">
      <c r="B240" s="272"/>
      <c r="P240" s="273"/>
      <c r="Q240" s="273"/>
      <c r="R240" s="273"/>
      <c r="S240" s="273"/>
      <c r="T240" s="273"/>
      <c r="U240" s="273"/>
      <c r="V240" s="273"/>
      <c r="W240" s="273"/>
      <c r="X240" s="273"/>
      <c r="Y240" s="273"/>
      <c r="Z240" s="273"/>
      <c r="AA240" s="273"/>
      <c r="AB240" s="273"/>
      <c r="AC240" s="273"/>
      <c r="AD240" s="273"/>
      <c r="AE240" s="273"/>
      <c r="AF240" s="273"/>
      <c r="AG240" s="273"/>
      <c r="AH240" s="273"/>
      <c r="AI240" s="273"/>
      <c r="AJ240" s="273"/>
      <c r="AK240" s="273"/>
    </row>
    <row r="241" spans="2:37" x14ac:dyDescent="0.3">
      <c r="B241" s="272"/>
      <c r="P241" s="273"/>
      <c r="Q241" s="273"/>
      <c r="R241" s="273"/>
      <c r="S241" s="273"/>
      <c r="T241" s="273"/>
      <c r="U241" s="273"/>
      <c r="V241" s="273"/>
      <c r="W241" s="273"/>
      <c r="X241" s="273"/>
      <c r="Y241" s="273"/>
      <c r="Z241" s="273"/>
      <c r="AA241" s="273"/>
      <c r="AB241" s="273"/>
      <c r="AC241" s="273"/>
      <c r="AD241" s="273"/>
      <c r="AE241" s="273"/>
      <c r="AF241" s="273"/>
      <c r="AG241" s="273"/>
      <c r="AH241" s="273"/>
      <c r="AI241" s="273"/>
      <c r="AJ241" s="273"/>
      <c r="AK241" s="273"/>
    </row>
    <row r="242" spans="2:37" x14ac:dyDescent="0.3">
      <c r="B242" s="272"/>
      <c r="P242" s="273"/>
      <c r="Q242" s="273"/>
      <c r="R242" s="273"/>
      <c r="S242" s="273"/>
      <c r="T242" s="273"/>
      <c r="U242" s="273"/>
      <c r="V242" s="273"/>
      <c r="W242" s="273"/>
      <c r="X242" s="273"/>
      <c r="Y242" s="273"/>
      <c r="Z242" s="273"/>
      <c r="AA242" s="273"/>
      <c r="AB242" s="273"/>
      <c r="AC242" s="273"/>
      <c r="AD242" s="273"/>
      <c r="AE242" s="273"/>
      <c r="AF242" s="273"/>
      <c r="AG242" s="273"/>
      <c r="AH242" s="273"/>
      <c r="AI242" s="273"/>
      <c r="AJ242" s="273"/>
      <c r="AK242" s="273"/>
    </row>
    <row r="243" spans="2:37" x14ac:dyDescent="0.3">
      <c r="B243" s="272"/>
      <c r="P243" s="273"/>
      <c r="Q243" s="273"/>
      <c r="R243" s="273"/>
      <c r="S243" s="273"/>
      <c r="T243" s="273"/>
      <c r="U243" s="273"/>
      <c r="V243" s="273"/>
      <c r="W243" s="273"/>
      <c r="X243" s="273"/>
      <c r="Y243" s="273"/>
      <c r="Z243" s="273"/>
      <c r="AA243" s="273"/>
      <c r="AB243" s="273"/>
      <c r="AC243" s="273"/>
      <c r="AD243" s="273"/>
      <c r="AE243" s="273"/>
      <c r="AF243" s="273"/>
      <c r="AG243" s="273"/>
      <c r="AH243" s="273"/>
      <c r="AI243" s="273"/>
      <c r="AJ243" s="273"/>
      <c r="AK243" s="273"/>
    </row>
    <row r="244" spans="2:37" x14ac:dyDescent="0.3">
      <c r="B244" s="272"/>
      <c r="P244" s="273"/>
      <c r="Q244" s="273"/>
      <c r="R244" s="273"/>
      <c r="S244" s="273"/>
      <c r="T244" s="273"/>
      <c r="U244" s="273"/>
      <c r="V244" s="273"/>
      <c r="W244" s="273"/>
      <c r="X244" s="273"/>
      <c r="Y244" s="273"/>
      <c r="Z244" s="273"/>
      <c r="AA244" s="273"/>
      <c r="AB244" s="273"/>
      <c r="AC244" s="273"/>
      <c r="AD244" s="273"/>
      <c r="AE244" s="273"/>
      <c r="AF244" s="273"/>
      <c r="AG244" s="273"/>
      <c r="AH244" s="273"/>
      <c r="AI244" s="273"/>
      <c r="AJ244" s="273"/>
      <c r="AK244" s="273"/>
    </row>
    <row r="245" spans="2:37" x14ac:dyDescent="0.3">
      <c r="B245" s="272"/>
      <c r="P245" s="273"/>
      <c r="Q245" s="273"/>
      <c r="R245" s="273"/>
      <c r="S245" s="273"/>
      <c r="T245" s="273"/>
      <c r="U245" s="273"/>
      <c r="V245" s="273"/>
      <c r="W245" s="273"/>
      <c r="X245" s="273"/>
      <c r="Y245" s="273"/>
      <c r="Z245" s="273"/>
      <c r="AA245" s="273"/>
      <c r="AB245" s="273"/>
      <c r="AC245" s="273"/>
      <c r="AD245" s="273"/>
      <c r="AE245" s="273"/>
      <c r="AF245" s="273"/>
      <c r="AG245" s="273"/>
      <c r="AH245" s="273"/>
      <c r="AI245" s="273"/>
      <c r="AJ245" s="273"/>
      <c r="AK245" s="273"/>
    </row>
    <row r="246" spans="2:37" x14ac:dyDescent="0.3">
      <c r="B246" s="272"/>
      <c r="P246" s="273"/>
      <c r="Q246" s="273"/>
      <c r="R246" s="273"/>
      <c r="S246" s="273"/>
      <c r="T246" s="273"/>
      <c r="U246" s="273"/>
      <c r="V246" s="273"/>
      <c r="W246" s="273"/>
      <c r="X246" s="273"/>
      <c r="Y246" s="273"/>
      <c r="Z246" s="273"/>
      <c r="AA246" s="273"/>
      <c r="AB246" s="273"/>
      <c r="AC246" s="273"/>
      <c r="AD246" s="273"/>
      <c r="AE246" s="273"/>
      <c r="AF246" s="273"/>
      <c r="AG246" s="273"/>
      <c r="AH246" s="273"/>
      <c r="AI246" s="273"/>
      <c r="AJ246" s="273"/>
      <c r="AK246" s="273"/>
    </row>
    <row r="247" spans="2:37" x14ac:dyDescent="0.3">
      <c r="B247" s="272"/>
      <c r="P247" s="273"/>
      <c r="Q247" s="273"/>
      <c r="R247" s="273"/>
      <c r="S247" s="273"/>
      <c r="T247" s="273"/>
      <c r="U247" s="273"/>
      <c r="V247" s="273"/>
      <c r="W247" s="273"/>
      <c r="X247" s="273"/>
      <c r="Y247" s="273"/>
      <c r="Z247" s="273"/>
      <c r="AA247" s="273"/>
      <c r="AB247" s="273"/>
      <c r="AC247" s="273"/>
      <c r="AD247" s="273"/>
      <c r="AE247" s="273"/>
      <c r="AF247" s="273"/>
      <c r="AG247" s="273"/>
      <c r="AH247" s="273"/>
      <c r="AI247" s="273"/>
      <c r="AJ247" s="273"/>
      <c r="AK247" s="273"/>
    </row>
    <row r="248" spans="2:37" x14ac:dyDescent="0.3">
      <c r="B248" s="272"/>
      <c r="P248" s="273"/>
      <c r="Q248" s="273"/>
      <c r="R248" s="273"/>
      <c r="S248" s="273"/>
      <c r="T248" s="273"/>
      <c r="U248" s="273"/>
      <c r="V248" s="273"/>
      <c r="W248" s="273"/>
      <c r="X248" s="273"/>
      <c r="Y248" s="273"/>
      <c r="Z248" s="273"/>
      <c r="AA248" s="273"/>
      <c r="AB248" s="273"/>
      <c r="AC248" s="273"/>
      <c r="AD248" s="273"/>
      <c r="AE248" s="273"/>
      <c r="AF248" s="273"/>
      <c r="AG248" s="273"/>
      <c r="AH248" s="273"/>
      <c r="AI248" s="273"/>
      <c r="AJ248" s="273"/>
      <c r="AK248" s="273"/>
    </row>
    <row r="249" spans="2:37" x14ac:dyDescent="0.3">
      <c r="B249" s="272"/>
      <c r="P249" s="273"/>
      <c r="Q249" s="273"/>
      <c r="R249" s="273"/>
      <c r="S249" s="273"/>
      <c r="T249" s="273"/>
      <c r="U249" s="273"/>
      <c r="V249" s="273"/>
      <c r="W249" s="273"/>
      <c r="X249" s="273"/>
      <c r="Y249" s="273"/>
      <c r="Z249" s="273"/>
      <c r="AA249" s="273"/>
      <c r="AB249" s="273"/>
      <c r="AC249" s="273"/>
      <c r="AD249" s="273"/>
      <c r="AE249" s="273"/>
      <c r="AF249" s="273"/>
      <c r="AG249" s="273"/>
      <c r="AH249" s="273"/>
      <c r="AI249" s="273"/>
      <c r="AJ249" s="273"/>
      <c r="AK249" s="273"/>
    </row>
    <row r="250" spans="2:37" x14ac:dyDescent="0.3">
      <c r="B250" s="272"/>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3"/>
    </row>
    <row r="251" spans="2:37" x14ac:dyDescent="0.3">
      <c r="B251" s="272"/>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row>
    <row r="252" spans="2:37" x14ac:dyDescent="0.3">
      <c r="B252" s="272"/>
      <c r="P252" s="273"/>
      <c r="Q252" s="273"/>
      <c r="R252" s="273"/>
      <c r="S252" s="273"/>
      <c r="T252" s="273"/>
      <c r="U252" s="273"/>
      <c r="V252" s="273"/>
      <c r="W252" s="273"/>
      <c r="X252" s="273"/>
      <c r="Y252" s="273"/>
      <c r="Z252" s="273"/>
      <c r="AA252" s="273"/>
      <c r="AB252" s="273"/>
      <c r="AC252" s="273"/>
      <c r="AD252" s="273"/>
      <c r="AE252" s="273"/>
      <c r="AF252" s="273"/>
      <c r="AG252" s="273"/>
      <c r="AH252" s="273"/>
      <c r="AI252" s="273"/>
      <c r="AJ252" s="273"/>
      <c r="AK252" s="273"/>
    </row>
    <row r="253" spans="2:37" x14ac:dyDescent="0.3">
      <c r="B253" s="272"/>
      <c r="P253" s="273"/>
      <c r="Q253" s="273"/>
      <c r="R253" s="273"/>
      <c r="S253" s="273"/>
      <c r="T253" s="273"/>
      <c r="U253" s="273"/>
      <c r="V253" s="273"/>
      <c r="W253" s="273"/>
      <c r="X253" s="273"/>
      <c r="Y253" s="273"/>
      <c r="Z253" s="273"/>
      <c r="AA253" s="273"/>
      <c r="AB253" s="273"/>
      <c r="AC253" s="273"/>
      <c r="AD253" s="273"/>
      <c r="AE253" s="273"/>
      <c r="AF253" s="273"/>
      <c r="AG253" s="273"/>
      <c r="AH253" s="273"/>
      <c r="AI253" s="273"/>
      <c r="AJ253" s="273"/>
      <c r="AK253" s="273"/>
    </row>
    <row r="254" spans="2:37" x14ac:dyDescent="0.3">
      <c r="B254" s="272"/>
      <c r="P254" s="273"/>
      <c r="Q254" s="273"/>
      <c r="R254" s="273"/>
      <c r="S254" s="273"/>
      <c r="T254" s="273"/>
      <c r="U254" s="273"/>
      <c r="V254" s="273"/>
      <c r="W254" s="273"/>
      <c r="X254" s="273"/>
      <c r="Y254" s="273"/>
      <c r="Z254" s="273"/>
      <c r="AA254" s="273"/>
      <c r="AB254" s="273"/>
      <c r="AC254" s="273"/>
      <c r="AD254" s="273"/>
      <c r="AE254" s="273"/>
      <c r="AF254" s="273"/>
      <c r="AG254" s="273"/>
      <c r="AH254" s="273"/>
      <c r="AI254" s="273"/>
      <c r="AJ254" s="273"/>
      <c r="AK254" s="273"/>
    </row>
    <row r="255" spans="2:37" x14ac:dyDescent="0.3">
      <c r="B255" s="272"/>
      <c r="P255" s="273"/>
      <c r="Q255" s="273"/>
      <c r="R255" s="273"/>
      <c r="S255" s="273"/>
      <c r="T255" s="273"/>
      <c r="U255" s="273"/>
      <c r="V255" s="273"/>
      <c r="W255" s="273"/>
      <c r="X255" s="273"/>
      <c r="Y255" s="273"/>
      <c r="Z255" s="273"/>
      <c r="AA255" s="273"/>
      <c r="AB255" s="273"/>
      <c r="AC255" s="273"/>
      <c r="AD255" s="273"/>
      <c r="AE255" s="273"/>
      <c r="AF255" s="273"/>
      <c r="AG255" s="273"/>
      <c r="AH255" s="273"/>
      <c r="AI255" s="273"/>
      <c r="AJ255" s="273"/>
      <c r="AK255" s="273"/>
    </row>
    <row r="256" spans="2:37" x14ac:dyDescent="0.3">
      <c r="B256" s="272"/>
      <c r="P256" s="273"/>
      <c r="Q256" s="273"/>
      <c r="R256" s="273"/>
      <c r="S256" s="273"/>
      <c r="T256" s="273"/>
      <c r="U256" s="273"/>
      <c r="V256" s="273"/>
      <c r="W256" s="273"/>
      <c r="X256" s="273"/>
      <c r="Y256" s="273"/>
      <c r="Z256" s="273"/>
      <c r="AA256" s="273"/>
      <c r="AB256" s="273"/>
      <c r="AC256" s="273"/>
      <c r="AD256" s="273"/>
      <c r="AE256" s="273"/>
      <c r="AF256" s="273"/>
      <c r="AG256" s="273"/>
      <c r="AH256" s="273"/>
      <c r="AI256" s="273"/>
      <c r="AJ256" s="273"/>
      <c r="AK256" s="273"/>
    </row>
    <row r="257" spans="2:37" x14ac:dyDescent="0.3">
      <c r="B257" s="272"/>
      <c r="P257" s="273"/>
      <c r="Q257" s="273"/>
      <c r="R257" s="273"/>
      <c r="S257" s="273"/>
      <c r="T257" s="273"/>
      <c r="U257" s="273"/>
      <c r="V257" s="273"/>
      <c r="W257" s="273"/>
      <c r="X257" s="273"/>
      <c r="Y257" s="273"/>
      <c r="Z257" s="273"/>
      <c r="AA257" s="273"/>
      <c r="AB257" s="273"/>
      <c r="AC257" s="273"/>
      <c r="AD257" s="273"/>
      <c r="AE257" s="273"/>
      <c r="AF257" s="273"/>
      <c r="AG257" s="273"/>
      <c r="AH257" s="273"/>
      <c r="AI257" s="273"/>
      <c r="AJ257" s="273"/>
      <c r="AK257" s="273"/>
    </row>
    <row r="258" spans="2:37" x14ac:dyDescent="0.3">
      <c r="B258" s="272"/>
      <c r="P258" s="273"/>
      <c r="Q258" s="273"/>
      <c r="R258" s="273"/>
      <c r="S258" s="273"/>
      <c r="T258" s="273"/>
      <c r="U258" s="273"/>
      <c r="V258" s="273"/>
      <c r="W258" s="273"/>
      <c r="X258" s="273"/>
      <c r="Y258" s="273"/>
      <c r="Z258" s="273"/>
      <c r="AA258" s="273"/>
      <c r="AB258" s="273"/>
      <c r="AC258" s="273"/>
      <c r="AD258" s="273"/>
      <c r="AE258" s="273"/>
      <c r="AF258" s="273"/>
      <c r="AG258" s="273"/>
      <c r="AH258" s="273"/>
      <c r="AI258" s="273"/>
      <c r="AJ258" s="273"/>
      <c r="AK258" s="273"/>
    </row>
    <row r="259" spans="2:37" x14ac:dyDescent="0.3">
      <c r="B259" s="272"/>
      <c r="P259" s="273"/>
      <c r="Q259" s="273"/>
      <c r="R259" s="273"/>
      <c r="S259" s="273"/>
      <c r="T259" s="273"/>
      <c r="U259" s="273"/>
      <c r="V259" s="273"/>
      <c r="W259" s="273"/>
      <c r="X259" s="273"/>
      <c r="Y259" s="273"/>
      <c r="Z259" s="273"/>
      <c r="AA259" s="273"/>
      <c r="AB259" s="273"/>
      <c r="AC259" s="273"/>
      <c r="AD259" s="273"/>
      <c r="AE259" s="273"/>
      <c r="AF259" s="273"/>
      <c r="AG259" s="273"/>
      <c r="AH259" s="273"/>
      <c r="AI259" s="273"/>
      <c r="AJ259" s="273"/>
      <c r="AK259" s="273"/>
    </row>
    <row r="260" spans="2:37" x14ac:dyDescent="0.3">
      <c r="B260" s="272"/>
      <c r="P260" s="273"/>
      <c r="Q260" s="273"/>
      <c r="R260" s="273"/>
      <c r="S260" s="273"/>
      <c r="T260" s="273"/>
      <c r="U260" s="273"/>
      <c r="V260" s="273"/>
      <c r="W260" s="273"/>
      <c r="X260" s="273"/>
      <c r="Y260" s="273"/>
      <c r="Z260" s="273"/>
      <c r="AA260" s="273"/>
      <c r="AB260" s="273"/>
      <c r="AC260" s="273"/>
      <c r="AD260" s="273"/>
      <c r="AE260" s="273"/>
      <c r="AF260" s="273"/>
      <c r="AG260" s="273"/>
      <c r="AH260" s="273"/>
      <c r="AI260" s="273"/>
      <c r="AJ260" s="273"/>
      <c r="AK260" s="273"/>
    </row>
    <row r="261" spans="2:37" x14ac:dyDescent="0.3">
      <c r="B261" s="272"/>
      <c r="P261" s="273"/>
      <c r="Q261" s="273"/>
      <c r="R261" s="273"/>
      <c r="S261" s="273"/>
      <c r="T261" s="273"/>
      <c r="U261" s="273"/>
      <c r="V261" s="273"/>
      <c r="W261" s="273"/>
      <c r="X261" s="273"/>
      <c r="Y261" s="273"/>
      <c r="Z261" s="273"/>
      <c r="AA261" s="273"/>
      <c r="AB261" s="273"/>
      <c r="AC261" s="273"/>
      <c r="AD261" s="273"/>
      <c r="AE261" s="273"/>
      <c r="AF261" s="273"/>
      <c r="AG261" s="273"/>
      <c r="AH261" s="273"/>
      <c r="AI261" s="273"/>
      <c r="AJ261" s="273"/>
      <c r="AK261" s="273"/>
    </row>
    <row r="262" spans="2:37" x14ac:dyDescent="0.3">
      <c r="B262" s="272"/>
      <c r="P262" s="273"/>
      <c r="Q262" s="273"/>
      <c r="R262" s="273"/>
      <c r="S262" s="273"/>
      <c r="T262" s="273"/>
      <c r="U262" s="273"/>
      <c r="V262" s="273"/>
      <c r="W262" s="273"/>
      <c r="X262" s="273"/>
      <c r="Y262" s="273"/>
      <c r="Z262" s="273"/>
      <c r="AA262" s="273"/>
      <c r="AB262" s="273"/>
      <c r="AC262" s="273"/>
      <c r="AD262" s="273"/>
      <c r="AE262" s="273"/>
      <c r="AF262" s="273"/>
      <c r="AG262" s="273"/>
      <c r="AH262" s="273"/>
      <c r="AI262" s="273"/>
      <c r="AJ262" s="273"/>
      <c r="AK262" s="273"/>
    </row>
    <row r="263" spans="2:37" x14ac:dyDescent="0.3">
      <c r="B263" s="272"/>
      <c r="P263" s="273"/>
      <c r="Q263" s="273"/>
      <c r="R263" s="273"/>
      <c r="S263" s="273"/>
      <c r="T263" s="273"/>
      <c r="U263" s="273"/>
      <c r="V263" s="273"/>
      <c r="W263" s="273"/>
      <c r="X263" s="273"/>
      <c r="Y263" s="273"/>
      <c r="Z263" s="273"/>
      <c r="AA263" s="273"/>
      <c r="AB263" s="273"/>
      <c r="AC263" s="273"/>
      <c r="AD263" s="273"/>
      <c r="AE263" s="273"/>
      <c r="AF263" s="273"/>
      <c r="AG263" s="273"/>
      <c r="AH263" s="273"/>
      <c r="AI263" s="273"/>
      <c r="AJ263" s="273"/>
      <c r="AK263" s="273"/>
    </row>
    <row r="264" spans="2:37" x14ac:dyDescent="0.3">
      <c r="B264" s="272"/>
      <c r="P264" s="273"/>
      <c r="Q264" s="273"/>
      <c r="R264" s="273"/>
      <c r="S264" s="273"/>
      <c r="T264" s="273"/>
      <c r="U264" s="273"/>
      <c r="V264" s="273"/>
      <c r="W264" s="273"/>
      <c r="X264" s="273"/>
      <c r="Y264" s="273"/>
      <c r="Z264" s="273"/>
      <c r="AA264" s="273"/>
      <c r="AB264" s="273"/>
      <c r="AC264" s="273"/>
      <c r="AD264" s="273"/>
      <c r="AE264" s="273"/>
      <c r="AF264" s="273"/>
      <c r="AG264" s="273"/>
      <c r="AH264" s="273"/>
      <c r="AI264" s="273"/>
      <c r="AJ264" s="273"/>
      <c r="AK264" s="273"/>
    </row>
    <row r="265" spans="2:37" x14ac:dyDescent="0.3">
      <c r="B265" s="272"/>
      <c r="P265" s="273"/>
      <c r="Q265" s="273"/>
      <c r="R265" s="273"/>
      <c r="S265" s="273"/>
      <c r="T265" s="273"/>
      <c r="U265" s="273"/>
      <c r="V265" s="273"/>
      <c r="W265" s="273"/>
      <c r="X265" s="273"/>
      <c r="Y265" s="273"/>
      <c r="Z265" s="273"/>
      <c r="AA265" s="273"/>
      <c r="AB265" s="273"/>
      <c r="AC265" s="273"/>
      <c r="AD265" s="273"/>
      <c r="AE265" s="273"/>
      <c r="AF265" s="273"/>
      <c r="AG265" s="273"/>
      <c r="AH265" s="273"/>
      <c r="AI265" s="273"/>
      <c r="AJ265" s="273"/>
      <c r="AK265" s="273"/>
    </row>
    <row r="266" spans="2:37" x14ac:dyDescent="0.3">
      <c r="B266" s="272"/>
      <c r="P266" s="273"/>
      <c r="Q266" s="273"/>
      <c r="R266" s="273"/>
      <c r="S266" s="273"/>
      <c r="T266" s="273"/>
      <c r="U266" s="273"/>
      <c r="V266" s="273"/>
      <c r="W266" s="273"/>
      <c r="X266" s="273"/>
      <c r="Y266" s="273"/>
      <c r="Z266" s="273"/>
      <c r="AA266" s="273"/>
      <c r="AB266" s="273"/>
      <c r="AC266" s="273"/>
      <c r="AD266" s="273"/>
      <c r="AE266" s="273"/>
      <c r="AF266" s="273"/>
      <c r="AG266" s="273"/>
      <c r="AH266" s="273"/>
      <c r="AI266" s="273"/>
      <c r="AJ266" s="273"/>
      <c r="AK266" s="273"/>
    </row>
    <row r="267" spans="2:37" x14ac:dyDescent="0.3">
      <c r="B267" s="272"/>
      <c r="P267" s="273"/>
      <c r="Q267" s="273"/>
      <c r="R267" s="273"/>
      <c r="S267" s="273"/>
      <c r="T267" s="273"/>
      <c r="U267" s="273"/>
      <c r="V267" s="273"/>
      <c r="W267" s="273"/>
      <c r="X267" s="273"/>
      <c r="Y267" s="273"/>
      <c r="Z267" s="273"/>
      <c r="AA267" s="273"/>
      <c r="AB267" s="273"/>
      <c r="AC267" s="273"/>
      <c r="AD267" s="273"/>
      <c r="AE267" s="273"/>
      <c r="AF267" s="273"/>
      <c r="AG267" s="273"/>
      <c r="AH267" s="273"/>
      <c r="AI267" s="273"/>
      <c r="AJ267" s="273"/>
      <c r="AK267" s="273"/>
    </row>
    <row r="268" spans="2:37" x14ac:dyDescent="0.3">
      <c r="B268" s="272"/>
      <c r="P268" s="273"/>
      <c r="Q268" s="273"/>
      <c r="R268" s="273"/>
      <c r="S268" s="273"/>
      <c r="T268" s="273"/>
      <c r="U268" s="273"/>
      <c r="V268" s="273"/>
      <c r="W268" s="273"/>
      <c r="X268" s="273"/>
      <c r="Y268" s="273"/>
      <c r="Z268" s="273"/>
      <c r="AA268" s="273"/>
      <c r="AB268" s="273"/>
      <c r="AC268" s="273"/>
      <c r="AD268" s="273"/>
      <c r="AE268" s="273"/>
      <c r="AF268" s="273"/>
      <c r="AG268" s="273"/>
      <c r="AH268" s="273"/>
      <c r="AI268" s="273"/>
      <c r="AJ268" s="273"/>
      <c r="AK268" s="273"/>
    </row>
    <row r="269" spans="2:37" x14ac:dyDescent="0.3">
      <c r="B269" s="272"/>
      <c r="P269" s="273"/>
      <c r="Q269" s="273"/>
      <c r="R269" s="273"/>
      <c r="S269" s="273"/>
      <c r="T269" s="273"/>
      <c r="U269" s="273"/>
      <c r="V269" s="273"/>
      <c r="W269" s="273"/>
      <c r="X269" s="273"/>
      <c r="Y269" s="273"/>
      <c r="Z269" s="273"/>
      <c r="AA269" s="273"/>
      <c r="AB269" s="273"/>
      <c r="AC269" s="273"/>
      <c r="AD269" s="273"/>
      <c r="AE269" s="273"/>
      <c r="AF269" s="273"/>
      <c r="AG269" s="273"/>
      <c r="AH269" s="273"/>
      <c r="AI269" s="273"/>
      <c r="AJ269" s="273"/>
      <c r="AK269" s="273"/>
    </row>
    <row r="270" spans="2:37" x14ac:dyDescent="0.3">
      <c r="B270" s="272"/>
      <c r="P270" s="273"/>
      <c r="Q270" s="273"/>
      <c r="R270" s="273"/>
      <c r="S270" s="273"/>
      <c r="T270" s="273"/>
      <c r="U270" s="273"/>
      <c r="V270" s="273"/>
      <c r="W270" s="273"/>
      <c r="X270" s="273"/>
      <c r="Y270" s="273"/>
      <c r="Z270" s="273"/>
      <c r="AA270" s="273"/>
      <c r="AB270" s="273"/>
      <c r="AC270" s="273"/>
      <c r="AD270" s="273"/>
      <c r="AE270" s="273"/>
      <c r="AF270" s="273"/>
      <c r="AG270" s="273"/>
      <c r="AH270" s="273"/>
      <c r="AI270" s="273"/>
      <c r="AJ270" s="273"/>
      <c r="AK270" s="273"/>
    </row>
    <row r="271" spans="2:37" x14ac:dyDescent="0.3">
      <c r="B271" s="272"/>
      <c r="P271" s="273"/>
      <c r="Q271" s="273"/>
      <c r="R271" s="273"/>
      <c r="S271" s="273"/>
      <c r="T271" s="273"/>
      <c r="U271" s="273"/>
      <c r="V271" s="273"/>
      <c r="W271" s="273"/>
      <c r="X271" s="273"/>
      <c r="Y271" s="273"/>
      <c r="Z271" s="273"/>
      <c r="AA271" s="273"/>
      <c r="AB271" s="273"/>
      <c r="AC271" s="273"/>
      <c r="AD271" s="273"/>
      <c r="AE271" s="273"/>
      <c r="AF271" s="273"/>
      <c r="AG271" s="273"/>
      <c r="AH271" s="273"/>
      <c r="AI271" s="273"/>
      <c r="AJ271" s="273"/>
      <c r="AK271" s="273"/>
    </row>
    <row r="272" spans="2:37" x14ac:dyDescent="0.3">
      <c r="B272" s="272"/>
      <c r="P272" s="273"/>
      <c r="Q272" s="273"/>
      <c r="R272" s="273"/>
      <c r="S272" s="273"/>
      <c r="T272" s="273"/>
      <c r="U272" s="273"/>
      <c r="V272" s="273"/>
      <c r="W272" s="273"/>
      <c r="X272" s="273"/>
      <c r="Y272" s="273"/>
      <c r="Z272" s="273"/>
      <c r="AA272" s="273"/>
      <c r="AB272" s="273"/>
      <c r="AC272" s="273"/>
      <c r="AD272" s="273"/>
      <c r="AE272" s="273"/>
      <c r="AF272" s="273"/>
      <c r="AG272" s="273"/>
      <c r="AH272" s="273"/>
      <c r="AI272" s="273"/>
      <c r="AJ272" s="273"/>
      <c r="AK272" s="273"/>
    </row>
    <row r="273" spans="2:37" x14ac:dyDescent="0.3">
      <c r="B273" s="272"/>
      <c r="P273" s="273"/>
      <c r="Q273" s="273"/>
      <c r="R273" s="273"/>
      <c r="S273" s="273"/>
      <c r="T273" s="273"/>
      <c r="U273" s="273"/>
      <c r="V273" s="273"/>
      <c r="W273" s="273"/>
      <c r="X273" s="273"/>
      <c r="Y273" s="273"/>
      <c r="Z273" s="273"/>
      <c r="AA273" s="273"/>
      <c r="AB273" s="273"/>
      <c r="AC273" s="273"/>
      <c r="AD273" s="273"/>
      <c r="AE273" s="273"/>
      <c r="AF273" s="273"/>
      <c r="AG273" s="273"/>
      <c r="AH273" s="273"/>
      <c r="AI273" s="273"/>
      <c r="AJ273" s="273"/>
      <c r="AK273" s="273"/>
    </row>
    <row r="274" spans="2:37" x14ac:dyDescent="0.3">
      <c r="B274" s="272"/>
      <c r="P274" s="273"/>
      <c r="Q274" s="273"/>
      <c r="R274" s="273"/>
      <c r="S274" s="273"/>
      <c r="T274" s="273"/>
      <c r="U274" s="273"/>
      <c r="V274" s="273"/>
      <c r="W274" s="273"/>
      <c r="X274" s="273"/>
      <c r="Y274" s="273"/>
      <c r="Z274" s="273"/>
      <c r="AA274" s="273"/>
      <c r="AB274" s="273"/>
      <c r="AC274" s="273"/>
      <c r="AD274" s="273"/>
      <c r="AE274" s="273"/>
      <c r="AF274" s="273"/>
      <c r="AG274" s="273"/>
      <c r="AH274" s="273"/>
      <c r="AI274" s="273"/>
      <c r="AJ274" s="273"/>
      <c r="AK274" s="273"/>
    </row>
    <row r="275" spans="2:37" x14ac:dyDescent="0.3">
      <c r="B275" s="272"/>
      <c r="P275" s="273"/>
      <c r="Q275" s="273"/>
      <c r="R275" s="273"/>
      <c r="S275" s="273"/>
      <c r="T275" s="273"/>
      <c r="U275" s="273"/>
      <c r="V275" s="273"/>
      <c r="W275" s="273"/>
      <c r="X275" s="273"/>
      <c r="Y275" s="273"/>
      <c r="Z275" s="273"/>
      <c r="AA275" s="273"/>
      <c r="AB275" s="273"/>
      <c r="AC275" s="273"/>
      <c r="AD275" s="273"/>
      <c r="AE275" s="273"/>
      <c r="AF275" s="273"/>
      <c r="AG275" s="273"/>
      <c r="AH275" s="273"/>
      <c r="AI275" s="273"/>
      <c r="AJ275" s="273"/>
      <c r="AK275" s="273"/>
    </row>
    <row r="276" spans="2:37" x14ac:dyDescent="0.3">
      <c r="B276" s="272"/>
      <c r="P276" s="273"/>
      <c r="Q276" s="273"/>
      <c r="R276" s="273"/>
      <c r="S276" s="273"/>
      <c r="T276" s="273"/>
      <c r="U276" s="273"/>
      <c r="V276" s="273"/>
      <c r="W276" s="273"/>
      <c r="X276" s="273"/>
      <c r="Y276" s="273"/>
      <c r="Z276" s="273"/>
      <c r="AA276" s="273"/>
      <c r="AB276" s="273"/>
      <c r="AC276" s="273"/>
      <c r="AD276" s="273"/>
      <c r="AE276" s="273"/>
      <c r="AF276" s="273"/>
      <c r="AG276" s="273"/>
      <c r="AH276" s="273"/>
      <c r="AI276" s="273"/>
      <c r="AJ276" s="273"/>
      <c r="AK276" s="273"/>
    </row>
    <row r="277" spans="2:37" x14ac:dyDescent="0.3">
      <c r="B277" s="272"/>
      <c r="P277" s="273"/>
      <c r="Q277" s="273"/>
      <c r="R277" s="273"/>
      <c r="S277" s="273"/>
      <c r="T277" s="273"/>
      <c r="U277" s="273"/>
      <c r="V277" s="273"/>
      <c r="W277" s="273"/>
      <c r="X277" s="273"/>
      <c r="Y277" s="273"/>
      <c r="Z277" s="273"/>
      <c r="AA277" s="273"/>
      <c r="AB277" s="273"/>
      <c r="AC277" s="273"/>
      <c r="AD277" s="273"/>
      <c r="AE277" s="273"/>
      <c r="AF277" s="273"/>
      <c r="AG277" s="273"/>
      <c r="AH277" s="273"/>
      <c r="AI277" s="273"/>
      <c r="AJ277" s="273"/>
      <c r="AK277" s="273"/>
    </row>
    <row r="278" spans="2:37" x14ac:dyDescent="0.3">
      <c r="B278" s="272"/>
      <c r="P278" s="273"/>
      <c r="Q278" s="273"/>
      <c r="R278" s="273"/>
      <c r="S278" s="273"/>
      <c r="T278" s="273"/>
      <c r="U278" s="273"/>
      <c r="V278" s="273"/>
      <c r="W278" s="273"/>
      <c r="X278" s="273"/>
      <c r="Y278" s="273"/>
      <c r="Z278" s="273"/>
      <c r="AA278" s="273"/>
      <c r="AB278" s="273"/>
      <c r="AC278" s="273"/>
      <c r="AD278" s="273"/>
      <c r="AE278" s="273"/>
      <c r="AF278" s="273"/>
      <c r="AG278" s="273"/>
      <c r="AH278" s="273"/>
      <c r="AI278" s="273"/>
      <c r="AJ278" s="273"/>
      <c r="AK278" s="273"/>
    </row>
    <row r="279" spans="2:37" x14ac:dyDescent="0.3">
      <c r="B279" s="272"/>
      <c r="P279" s="273"/>
      <c r="Q279" s="273"/>
      <c r="R279" s="273"/>
      <c r="S279" s="273"/>
      <c r="T279" s="273"/>
      <c r="U279" s="273"/>
      <c r="V279" s="273"/>
      <c r="W279" s="273"/>
      <c r="X279" s="273"/>
      <c r="Y279" s="273"/>
      <c r="Z279" s="273"/>
      <c r="AA279" s="273"/>
      <c r="AB279" s="273"/>
      <c r="AC279" s="273"/>
      <c r="AD279" s="273"/>
      <c r="AE279" s="273"/>
      <c r="AF279" s="273"/>
      <c r="AG279" s="273"/>
      <c r="AH279" s="273"/>
      <c r="AI279" s="273"/>
      <c r="AJ279" s="273"/>
      <c r="AK279" s="273"/>
    </row>
    <row r="280" spans="2:37" x14ac:dyDescent="0.3">
      <c r="B280" s="272"/>
      <c r="P280" s="273"/>
      <c r="Q280" s="273"/>
      <c r="R280" s="273"/>
      <c r="S280" s="273"/>
      <c r="T280" s="273"/>
      <c r="U280" s="273"/>
      <c r="V280" s="273"/>
      <c r="W280" s="273"/>
      <c r="X280" s="273"/>
      <c r="Y280" s="273"/>
      <c r="Z280" s="273"/>
      <c r="AA280" s="273"/>
      <c r="AB280" s="273"/>
      <c r="AC280" s="273"/>
      <c r="AD280" s="273"/>
      <c r="AE280" s="273"/>
      <c r="AF280" s="273"/>
      <c r="AG280" s="273"/>
      <c r="AH280" s="273"/>
      <c r="AI280" s="273"/>
      <c r="AJ280" s="273"/>
      <c r="AK280" s="273"/>
    </row>
    <row r="281" spans="2:37" x14ac:dyDescent="0.3">
      <c r="B281" s="272"/>
      <c r="P281" s="273"/>
      <c r="Q281" s="273"/>
      <c r="R281" s="273"/>
      <c r="S281" s="273"/>
      <c r="T281" s="273"/>
      <c r="U281" s="273"/>
      <c r="V281" s="273"/>
      <c r="W281" s="273"/>
      <c r="X281" s="273"/>
      <c r="Y281" s="273"/>
      <c r="Z281" s="273"/>
      <c r="AA281" s="273"/>
      <c r="AB281" s="273"/>
      <c r="AC281" s="273"/>
      <c r="AD281" s="273"/>
      <c r="AE281" s="273"/>
      <c r="AF281" s="273"/>
      <c r="AG281" s="273"/>
      <c r="AH281" s="273"/>
      <c r="AI281" s="273"/>
      <c r="AJ281" s="273"/>
      <c r="AK281" s="273"/>
    </row>
    <row r="282" spans="2:37" x14ac:dyDescent="0.3">
      <c r="B282" s="272"/>
      <c r="P282" s="273"/>
      <c r="Q282" s="273"/>
      <c r="R282" s="273"/>
      <c r="S282" s="273"/>
      <c r="T282" s="273"/>
      <c r="U282" s="273"/>
      <c r="V282" s="273"/>
      <c r="W282" s="273"/>
      <c r="X282" s="273"/>
      <c r="Y282" s="273"/>
      <c r="Z282" s="273"/>
      <c r="AA282" s="273"/>
      <c r="AB282" s="273"/>
      <c r="AC282" s="273"/>
      <c r="AD282" s="273"/>
      <c r="AE282" s="273"/>
      <c r="AF282" s="273"/>
      <c r="AG282" s="273"/>
      <c r="AH282" s="273"/>
      <c r="AI282" s="273"/>
      <c r="AJ282" s="273"/>
      <c r="AK282" s="273"/>
    </row>
    <row r="283" spans="2:37" x14ac:dyDescent="0.3">
      <c r="B283" s="272"/>
      <c r="P283" s="273"/>
      <c r="Q283" s="273"/>
      <c r="R283" s="273"/>
      <c r="S283" s="273"/>
      <c r="T283" s="273"/>
      <c r="U283" s="273"/>
      <c r="V283" s="273"/>
      <c r="W283" s="273"/>
      <c r="X283" s="273"/>
      <c r="Y283" s="273"/>
      <c r="Z283" s="273"/>
      <c r="AA283" s="273"/>
      <c r="AB283" s="273"/>
      <c r="AC283" s="273"/>
      <c r="AD283" s="273"/>
      <c r="AE283" s="273"/>
      <c r="AF283" s="273"/>
      <c r="AG283" s="273"/>
      <c r="AH283" s="273"/>
      <c r="AI283" s="273"/>
      <c r="AJ283" s="273"/>
      <c r="AK283" s="273"/>
    </row>
    <row r="284" spans="2:37" x14ac:dyDescent="0.3">
      <c r="B284" s="272"/>
      <c r="P284" s="273"/>
      <c r="Q284" s="273"/>
      <c r="R284" s="273"/>
      <c r="S284" s="273"/>
      <c r="T284" s="273"/>
      <c r="U284" s="273"/>
      <c r="V284" s="273"/>
      <c r="W284" s="273"/>
      <c r="X284" s="273"/>
      <c r="Y284" s="273"/>
      <c r="Z284" s="273"/>
      <c r="AA284" s="273"/>
      <c r="AB284" s="273"/>
      <c r="AC284" s="273"/>
      <c r="AD284" s="273"/>
      <c r="AE284" s="273"/>
      <c r="AF284" s="273"/>
      <c r="AG284" s="273"/>
      <c r="AH284" s="273"/>
      <c r="AI284" s="273"/>
      <c r="AJ284" s="273"/>
      <c r="AK284" s="273"/>
    </row>
    <row r="285" spans="2:37" x14ac:dyDescent="0.3">
      <c r="B285" s="272"/>
      <c r="P285" s="273"/>
      <c r="Q285" s="273"/>
      <c r="R285" s="273"/>
      <c r="S285" s="273"/>
      <c r="T285" s="273"/>
      <c r="U285" s="273"/>
      <c r="V285" s="273"/>
      <c r="W285" s="273"/>
      <c r="X285" s="273"/>
      <c r="Y285" s="273"/>
      <c r="Z285" s="273"/>
      <c r="AA285" s="273"/>
      <c r="AB285" s="273"/>
      <c r="AC285" s="273"/>
      <c r="AD285" s="273"/>
      <c r="AE285" s="273"/>
      <c r="AF285" s="273"/>
      <c r="AG285" s="273"/>
      <c r="AH285" s="273"/>
      <c r="AI285" s="273"/>
      <c r="AJ285" s="273"/>
      <c r="AK285" s="273"/>
    </row>
    <row r="286" spans="2:37" x14ac:dyDescent="0.3">
      <c r="B286" s="272"/>
      <c r="P286" s="273"/>
      <c r="Q286" s="273"/>
      <c r="R286" s="273"/>
      <c r="S286" s="273"/>
      <c r="T286" s="273"/>
      <c r="U286" s="273"/>
      <c r="V286" s="273"/>
      <c r="W286" s="273"/>
      <c r="X286" s="273"/>
      <c r="Y286" s="273"/>
      <c r="Z286" s="273"/>
      <c r="AA286" s="273"/>
      <c r="AB286" s="273"/>
      <c r="AC286" s="273"/>
      <c r="AD286" s="273"/>
      <c r="AE286" s="273"/>
      <c r="AF286" s="273"/>
      <c r="AG286" s="273"/>
      <c r="AH286" s="273"/>
      <c r="AI286" s="273"/>
      <c r="AJ286" s="273"/>
      <c r="AK286" s="273"/>
    </row>
    <row r="287" spans="2:37" x14ac:dyDescent="0.3">
      <c r="B287" s="272"/>
      <c r="P287" s="273"/>
      <c r="Q287" s="273"/>
      <c r="R287" s="273"/>
      <c r="S287" s="273"/>
      <c r="T287" s="273"/>
      <c r="U287" s="273"/>
      <c r="V287" s="273"/>
      <c r="W287" s="273"/>
      <c r="X287" s="273"/>
      <c r="Y287" s="273"/>
      <c r="Z287" s="273"/>
      <c r="AA287" s="273"/>
      <c r="AB287" s="273"/>
      <c r="AC287" s="273"/>
      <c r="AD287" s="273"/>
      <c r="AE287" s="273"/>
      <c r="AF287" s="273"/>
      <c r="AG287" s="273"/>
      <c r="AH287" s="273"/>
      <c r="AI287" s="273"/>
      <c r="AJ287" s="273"/>
      <c r="AK287" s="273"/>
    </row>
    <row r="288" spans="2:37" x14ac:dyDescent="0.3">
      <c r="B288" s="272"/>
      <c r="P288" s="273"/>
      <c r="Q288" s="273"/>
      <c r="R288" s="273"/>
      <c r="S288" s="273"/>
      <c r="T288" s="273"/>
      <c r="U288" s="273"/>
      <c r="V288" s="273"/>
      <c r="W288" s="273"/>
      <c r="X288" s="273"/>
      <c r="Y288" s="273"/>
      <c r="Z288" s="273"/>
      <c r="AA288" s="273"/>
      <c r="AB288" s="273"/>
      <c r="AC288" s="273"/>
      <c r="AD288" s="273"/>
      <c r="AE288" s="273"/>
      <c r="AF288" s="273"/>
      <c r="AG288" s="273"/>
      <c r="AH288" s="273"/>
      <c r="AI288" s="273"/>
      <c r="AJ288" s="273"/>
      <c r="AK288" s="273"/>
    </row>
    <row r="289" spans="2:37" x14ac:dyDescent="0.3">
      <c r="B289" s="272"/>
      <c r="P289" s="273"/>
      <c r="Q289" s="273"/>
      <c r="R289" s="273"/>
      <c r="S289" s="273"/>
      <c r="T289" s="273"/>
      <c r="U289" s="273"/>
      <c r="V289" s="273"/>
      <c r="W289" s="273"/>
      <c r="X289" s="273"/>
      <c r="Y289" s="273"/>
      <c r="Z289" s="273"/>
      <c r="AA289" s="273"/>
      <c r="AB289" s="273"/>
      <c r="AC289" s="273"/>
      <c r="AD289" s="273"/>
      <c r="AE289" s="273"/>
      <c r="AF289" s="273"/>
      <c r="AG289" s="273"/>
      <c r="AH289" s="273"/>
      <c r="AI289" s="273"/>
      <c r="AJ289" s="273"/>
      <c r="AK289" s="273"/>
    </row>
    <row r="290" spans="2:37" x14ac:dyDescent="0.3">
      <c r="B290" s="272"/>
      <c r="P290" s="273"/>
      <c r="Q290" s="273"/>
      <c r="R290" s="273"/>
      <c r="S290" s="273"/>
      <c r="T290" s="273"/>
      <c r="U290" s="273"/>
      <c r="V290" s="273"/>
      <c r="W290" s="273"/>
      <c r="X290" s="273"/>
      <c r="Y290" s="273"/>
      <c r="Z290" s="273"/>
      <c r="AA290" s="273"/>
      <c r="AB290" s="273"/>
      <c r="AC290" s="273"/>
      <c r="AD290" s="273"/>
      <c r="AE290" s="273"/>
      <c r="AF290" s="273"/>
      <c r="AG290" s="273"/>
      <c r="AH290" s="273"/>
      <c r="AI290" s="273"/>
      <c r="AJ290" s="273"/>
      <c r="AK290" s="273"/>
    </row>
    <row r="291" spans="2:37" x14ac:dyDescent="0.3">
      <c r="B291" s="272"/>
      <c r="P291" s="273"/>
      <c r="Q291" s="273"/>
      <c r="R291" s="273"/>
      <c r="S291" s="273"/>
      <c r="T291" s="273"/>
      <c r="U291" s="273"/>
      <c r="V291" s="273"/>
      <c r="W291" s="273"/>
      <c r="X291" s="273"/>
      <c r="Y291" s="273"/>
      <c r="Z291" s="273"/>
      <c r="AA291" s="273"/>
      <c r="AB291" s="273"/>
      <c r="AC291" s="273"/>
      <c r="AD291" s="273"/>
      <c r="AE291" s="273"/>
      <c r="AF291" s="273"/>
      <c r="AG291" s="273"/>
      <c r="AH291" s="273"/>
      <c r="AI291" s="273"/>
      <c r="AJ291" s="273"/>
      <c r="AK291" s="273"/>
    </row>
    <row r="292" spans="2:37" x14ac:dyDescent="0.3">
      <c r="B292" s="272"/>
      <c r="P292" s="273"/>
      <c r="Q292" s="273"/>
      <c r="R292" s="273"/>
      <c r="S292" s="273"/>
      <c r="T292" s="273"/>
      <c r="U292" s="273"/>
      <c r="V292" s="273"/>
      <c r="W292" s="273"/>
      <c r="X292" s="273"/>
      <c r="Y292" s="273"/>
      <c r="Z292" s="273"/>
      <c r="AA292" s="273"/>
      <c r="AB292" s="273"/>
      <c r="AC292" s="273"/>
      <c r="AD292" s="273"/>
      <c r="AE292" s="273"/>
      <c r="AF292" s="273"/>
      <c r="AG292" s="273"/>
      <c r="AH292" s="273"/>
      <c r="AI292" s="273"/>
      <c r="AJ292" s="273"/>
      <c r="AK292" s="273"/>
    </row>
    <row r="293" spans="2:37" x14ac:dyDescent="0.3">
      <c r="B293" s="272"/>
      <c r="P293" s="273"/>
      <c r="Q293" s="273"/>
      <c r="R293" s="273"/>
      <c r="S293" s="273"/>
      <c r="T293" s="273"/>
      <c r="U293" s="273"/>
      <c r="V293" s="273"/>
      <c r="W293" s="273"/>
      <c r="X293" s="273"/>
      <c r="Y293" s="273"/>
      <c r="Z293" s="273"/>
      <c r="AA293" s="273"/>
      <c r="AB293" s="273"/>
      <c r="AC293" s="273"/>
      <c r="AD293" s="273"/>
      <c r="AE293" s="273"/>
      <c r="AF293" s="273"/>
      <c r="AG293" s="273"/>
      <c r="AH293" s="273"/>
      <c r="AI293" s="273"/>
      <c r="AJ293" s="273"/>
      <c r="AK293" s="273"/>
    </row>
    <row r="294" spans="2:37" x14ac:dyDescent="0.3">
      <c r="B294" s="272"/>
      <c r="P294" s="273"/>
      <c r="Q294" s="273"/>
      <c r="R294" s="273"/>
      <c r="S294" s="273"/>
      <c r="T294" s="273"/>
      <c r="U294" s="273"/>
      <c r="V294" s="273"/>
      <c r="W294" s="273"/>
      <c r="X294" s="273"/>
      <c r="Y294" s="273"/>
      <c r="Z294" s="273"/>
      <c r="AA294" s="273"/>
      <c r="AB294" s="273"/>
      <c r="AC294" s="273"/>
      <c r="AD294" s="273"/>
      <c r="AE294" s="273"/>
      <c r="AF294" s="273"/>
      <c r="AG294" s="273"/>
      <c r="AH294" s="273"/>
      <c r="AI294" s="273"/>
      <c r="AJ294" s="273"/>
      <c r="AK294" s="273"/>
    </row>
    <row r="295" spans="2:37" x14ac:dyDescent="0.3">
      <c r="B295" s="272"/>
      <c r="P295" s="273"/>
      <c r="Q295" s="273"/>
      <c r="R295" s="273"/>
      <c r="S295" s="273"/>
      <c r="T295" s="273"/>
      <c r="U295" s="273"/>
      <c r="V295" s="273"/>
      <c r="W295" s="273"/>
      <c r="X295" s="273"/>
      <c r="Y295" s="273"/>
      <c r="Z295" s="273"/>
      <c r="AA295" s="273"/>
      <c r="AB295" s="273"/>
      <c r="AC295" s="273"/>
      <c r="AD295" s="273"/>
      <c r="AE295" s="273"/>
      <c r="AF295" s="273"/>
      <c r="AG295" s="273"/>
      <c r="AH295" s="273"/>
      <c r="AI295" s="273"/>
      <c r="AJ295" s="273"/>
      <c r="AK295" s="273"/>
    </row>
    <row r="296" spans="2:37" x14ac:dyDescent="0.3">
      <c r="B296" s="272"/>
      <c r="P296" s="273"/>
      <c r="Q296" s="273"/>
      <c r="R296" s="273"/>
      <c r="S296" s="273"/>
      <c r="T296" s="273"/>
      <c r="U296" s="273"/>
      <c r="V296" s="273"/>
      <c r="W296" s="273"/>
      <c r="X296" s="273"/>
      <c r="Y296" s="273"/>
      <c r="Z296" s="273"/>
      <c r="AA296" s="273"/>
      <c r="AB296" s="273"/>
      <c r="AC296" s="273"/>
      <c r="AD296" s="273"/>
      <c r="AE296" s="273"/>
      <c r="AF296" s="273"/>
      <c r="AG296" s="273"/>
      <c r="AH296" s="273"/>
      <c r="AI296" s="273"/>
      <c r="AJ296" s="273"/>
      <c r="AK296" s="273"/>
    </row>
    <row r="297" spans="2:37" x14ac:dyDescent="0.3">
      <c r="B297" s="272"/>
      <c r="P297" s="273"/>
      <c r="Q297" s="273"/>
      <c r="R297" s="273"/>
      <c r="S297" s="273"/>
      <c r="T297" s="273"/>
      <c r="U297" s="273"/>
      <c r="V297" s="273"/>
      <c r="W297" s="273"/>
      <c r="X297" s="273"/>
      <c r="Y297" s="273"/>
      <c r="Z297" s="273"/>
      <c r="AA297" s="273"/>
      <c r="AB297" s="273"/>
      <c r="AC297" s="273"/>
      <c r="AD297" s="273"/>
      <c r="AE297" s="273"/>
      <c r="AF297" s="273"/>
      <c r="AG297" s="273"/>
      <c r="AH297" s="273"/>
      <c r="AI297" s="273"/>
      <c r="AJ297" s="273"/>
      <c r="AK297" s="273"/>
    </row>
    <row r="298" spans="2:37" x14ac:dyDescent="0.3">
      <c r="B298" s="272"/>
      <c r="P298" s="273"/>
      <c r="Q298" s="273"/>
      <c r="R298" s="273"/>
      <c r="S298" s="273"/>
      <c r="T298" s="273"/>
      <c r="U298" s="273"/>
      <c r="V298" s="273"/>
      <c r="W298" s="273"/>
      <c r="X298" s="273"/>
      <c r="Y298" s="273"/>
      <c r="Z298" s="273"/>
      <c r="AA298" s="273"/>
      <c r="AB298" s="273"/>
      <c r="AC298" s="273"/>
      <c r="AD298" s="273"/>
      <c r="AE298" s="273"/>
      <c r="AF298" s="273"/>
      <c r="AG298" s="273"/>
      <c r="AH298" s="273"/>
      <c r="AI298" s="273"/>
      <c r="AJ298" s="273"/>
      <c r="AK298" s="273"/>
    </row>
    <row r="299" spans="2:37" x14ac:dyDescent="0.3">
      <c r="B299" s="272"/>
      <c r="P299" s="273"/>
      <c r="Q299" s="273"/>
      <c r="R299" s="273"/>
      <c r="S299" s="273"/>
      <c r="T299" s="273"/>
      <c r="U299" s="273"/>
      <c r="V299" s="273"/>
      <c r="W299" s="273"/>
      <c r="X299" s="273"/>
      <c r="Y299" s="273"/>
      <c r="Z299" s="273"/>
      <c r="AA299" s="273"/>
      <c r="AB299" s="273"/>
      <c r="AC299" s="273"/>
      <c r="AD299" s="273"/>
      <c r="AE299" s="273"/>
      <c r="AF299" s="273"/>
      <c r="AG299" s="273"/>
      <c r="AH299" s="273"/>
      <c r="AI299" s="273"/>
      <c r="AJ299" s="273"/>
      <c r="AK299" s="273"/>
    </row>
    <row r="300" spans="2:37" x14ac:dyDescent="0.3">
      <c r="B300" s="272"/>
      <c r="P300" s="273"/>
      <c r="Q300" s="273"/>
      <c r="R300" s="273"/>
      <c r="S300" s="273"/>
      <c r="T300" s="273"/>
      <c r="U300" s="273"/>
      <c r="V300" s="273"/>
      <c r="W300" s="273"/>
      <c r="X300" s="273"/>
      <c r="Y300" s="273"/>
      <c r="Z300" s="273"/>
      <c r="AA300" s="273"/>
      <c r="AB300" s="273"/>
      <c r="AC300" s="273"/>
      <c r="AD300" s="273"/>
      <c r="AE300" s="273"/>
      <c r="AF300" s="273"/>
      <c r="AG300" s="273"/>
      <c r="AH300" s="273"/>
      <c r="AI300" s="273"/>
      <c r="AJ300" s="273"/>
      <c r="AK300" s="273"/>
    </row>
    <row r="301" spans="2:37" x14ac:dyDescent="0.3">
      <c r="B301" s="272"/>
      <c r="P301" s="273"/>
      <c r="Q301" s="273"/>
      <c r="R301" s="273"/>
      <c r="S301" s="273"/>
      <c r="T301" s="273"/>
      <c r="U301" s="273"/>
      <c r="V301" s="273"/>
      <c r="W301" s="273"/>
      <c r="X301" s="273"/>
      <c r="Y301" s="273"/>
      <c r="Z301" s="273"/>
      <c r="AA301" s="273"/>
      <c r="AB301" s="273"/>
      <c r="AC301" s="273"/>
      <c r="AD301" s="273"/>
      <c r="AE301" s="273"/>
      <c r="AF301" s="273"/>
      <c r="AG301" s="273"/>
      <c r="AH301" s="273"/>
      <c r="AI301" s="273"/>
      <c r="AJ301" s="273"/>
      <c r="AK301" s="273"/>
    </row>
    <row r="302" spans="2:37" x14ac:dyDescent="0.3">
      <c r="B302" s="272"/>
      <c r="P302" s="273"/>
      <c r="Q302" s="273"/>
      <c r="R302" s="273"/>
      <c r="S302" s="273"/>
      <c r="T302" s="273"/>
      <c r="U302" s="273"/>
      <c r="V302" s="273"/>
      <c r="W302" s="273"/>
      <c r="X302" s="273"/>
      <c r="Y302" s="273"/>
      <c r="Z302" s="273"/>
      <c r="AA302" s="273"/>
      <c r="AB302" s="273"/>
      <c r="AC302" s="273"/>
      <c r="AD302" s="273"/>
      <c r="AE302" s="273"/>
      <c r="AF302" s="273"/>
      <c r="AG302" s="273"/>
      <c r="AH302" s="273"/>
      <c r="AI302" s="273"/>
      <c r="AJ302" s="273"/>
      <c r="AK302" s="273"/>
    </row>
    <row r="303" spans="2:37" x14ac:dyDescent="0.3">
      <c r="B303" s="272"/>
      <c r="P303" s="273"/>
      <c r="Q303" s="273"/>
      <c r="R303" s="273"/>
      <c r="S303" s="273"/>
      <c r="T303" s="273"/>
      <c r="U303" s="273"/>
      <c r="V303" s="273"/>
      <c r="W303" s="273"/>
      <c r="X303" s="273"/>
      <c r="Y303" s="273"/>
      <c r="Z303" s="273"/>
      <c r="AA303" s="273"/>
      <c r="AB303" s="273"/>
      <c r="AC303" s="273"/>
      <c r="AD303" s="273"/>
      <c r="AE303" s="273"/>
      <c r="AF303" s="273"/>
      <c r="AG303" s="273"/>
      <c r="AH303" s="273"/>
      <c r="AI303" s="273"/>
      <c r="AJ303" s="273"/>
      <c r="AK303" s="273"/>
    </row>
    <row r="304" spans="2:37" x14ac:dyDescent="0.3">
      <c r="B304" s="272"/>
      <c r="P304" s="273"/>
      <c r="Q304" s="273"/>
      <c r="R304" s="273"/>
      <c r="S304" s="273"/>
      <c r="T304" s="273"/>
      <c r="U304" s="273"/>
      <c r="V304" s="273"/>
      <c r="W304" s="273"/>
      <c r="X304" s="273"/>
      <c r="Y304" s="273"/>
      <c r="Z304" s="273"/>
      <c r="AA304" s="273"/>
      <c r="AB304" s="273"/>
      <c r="AC304" s="273"/>
      <c r="AD304" s="273"/>
      <c r="AE304" s="273"/>
      <c r="AF304" s="273"/>
      <c r="AG304" s="273"/>
      <c r="AH304" s="273"/>
      <c r="AI304" s="273"/>
      <c r="AJ304" s="273"/>
      <c r="AK304" s="273"/>
    </row>
    <row r="305" spans="2:37" x14ac:dyDescent="0.3">
      <c r="B305" s="272"/>
      <c r="P305" s="273"/>
      <c r="Q305" s="273"/>
      <c r="R305" s="273"/>
      <c r="S305" s="273"/>
      <c r="T305" s="273"/>
      <c r="U305" s="273"/>
      <c r="V305" s="273"/>
      <c r="W305" s="273"/>
      <c r="X305" s="273"/>
      <c r="Y305" s="273"/>
      <c r="Z305" s="273"/>
      <c r="AA305" s="273"/>
      <c r="AB305" s="273"/>
      <c r="AC305" s="273"/>
      <c r="AD305" s="273"/>
      <c r="AE305" s="273"/>
      <c r="AF305" s="273"/>
      <c r="AG305" s="273"/>
      <c r="AH305" s="273"/>
      <c r="AI305" s="273"/>
      <c r="AJ305" s="273"/>
      <c r="AK305" s="273"/>
    </row>
    <row r="306" spans="2:37" x14ac:dyDescent="0.3">
      <c r="B306" s="272"/>
      <c r="P306" s="273"/>
      <c r="Q306" s="273"/>
      <c r="R306" s="273"/>
      <c r="S306" s="273"/>
      <c r="T306" s="273"/>
      <c r="U306" s="273"/>
      <c r="V306" s="273"/>
      <c r="W306" s="273"/>
      <c r="X306" s="273"/>
      <c r="Y306" s="273"/>
      <c r="Z306" s="273"/>
      <c r="AA306" s="273"/>
      <c r="AB306" s="273"/>
      <c r="AC306" s="273"/>
      <c r="AD306" s="273"/>
      <c r="AE306" s="273"/>
      <c r="AF306" s="273"/>
      <c r="AG306" s="273"/>
      <c r="AH306" s="273"/>
      <c r="AI306" s="273"/>
      <c r="AJ306" s="273"/>
      <c r="AK306" s="273"/>
    </row>
    <row r="307" spans="2:37" x14ac:dyDescent="0.3">
      <c r="B307" s="272"/>
      <c r="P307" s="273"/>
      <c r="Q307" s="273"/>
      <c r="R307" s="273"/>
      <c r="S307" s="273"/>
      <c r="T307" s="273"/>
      <c r="U307" s="273"/>
      <c r="V307" s="273"/>
      <c r="W307" s="273"/>
      <c r="X307" s="273"/>
      <c r="Y307" s="273"/>
      <c r="Z307" s="273"/>
      <c r="AA307" s="273"/>
      <c r="AB307" s="273"/>
      <c r="AC307" s="273"/>
      <c r="AD307" s="273"/>
      <c r="AE307" s="273"/>
      <c r="AF307" s="273"/>
      <c r="AG307" s="273"/>
      <c r="AH307" s="273"/>
      <c r="AI307" s="273"/>
      <c r="AJ307" s="273"/>
      <c r="AK307" s="273"/>
    </row>
    <row r="308" spans="2:37" x14ac:dyDescent="0.3">
      <c r="B308" s="272"/>
      <c r="P308" s="273"/>
      <c r="Q308" s="273"/>
      <c r="R308" s="273"/>
      <c r="S308" s="273"/>
      <c r="T308" s="273"/>
      <c r="U308" s="273"/>
      <c r="V308" s="273"/>
      <c r="W308" s="273"/>
      <c r="X308" s="273"/>
      <c r="Y308" s="273"/>
      <c r="Z308" s="273"/>
      <c r="AA308" s="273"/>
      <c r="AB308" s="273"/>
      <c r="AC308" s="273"/>
      <c r="AD308" s="273"/>
      <c r="AE308" s="273"/>
      <c r="AF308" s="273"/>
      <c r="AG308" s="273"/>
      <c r="AH308" s="273"/>
      <c r="AI308" s="273"/>
      <c r="AJ308" s="273"/>
      <c r="AK308" s="273"/>
    </row>
    <row r="309" spans="2:37" x14ac:dyDescent="0.3">
      <c r="B309" s="272"/>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row>
    <row r="310" spans="2:37" x14ac:dyDescent="0.3">
      <c r="B310" s="272"/>
      <c r="P310" s="273"/>
      <c r="Q310" s="273"/>
      <c r="R310" s="273"/>
      <c r="S310" s="273"/>
      <c r="T310" s="273"/>
      <c r="U310" s="273"/>
      <c r="V310" s="273"/>
      <c r="W310" s="273"/>
      <c r="X310" s="273"/>
      <c r="Y310" s="273"/>
      <c r="Z310" s="273"/>
      <c r="AA310" s="273"/>
      <c r="AB310" s="273"/>
      <c r="AC310" s="273"/>
      <c r="AD310" s="273"/>
      <c r="AE310" s="273"/>
      <c r="AF310" s="273"/>
      <c r="AG310" s="273"/>
      <c r="AH310" s="273"/>
      <c r="AI310" s="273"/>
      <c r="AJ310" s="273"/>
      <c r="AK310" s="273"/>
    </row>
    <row r="311" spans="2:37" x14ac:dyDescent="0.3">
      <c r="B311" s="272"/>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row>
    <row r="312" spans="2:37" x14ac:dyDescent="0.3">
      <c r="B312" s="272"/>
      <c r="P312" s="273"/>
      <c r="Q312" s="273"/>
      <c r="R312" s="273"/>
      <c r="S312" s="273"/>
      <c r="T312" s="273"/>
      <c r="U312" s="273"/>
      <c r="V312" s="273"/>
      <c r="W312" s="273"/>
      <c r="X312" s="273"/>
      <c r="Y312" s="273"/>
      <c r="Z312" s="273"/>
      <c r="AA312" s="273"/>
      <c r="AB312" s="273"/>
      <c r="AC312" s="273"/>
      <c r="AD312" s="273"/>
      <c r="AE312" s="273"/>
      <c r="AF312" s="273"/>
      <c r="AG312" s="273"/>
      <c r="AH312" s="273"/>
      <c r="AI312" s="273"/>
      <c r="AJ312" s="273"/>
      <c r="AK312" s="273"/>
    </row>
    <row r="313" spans="2:37" x14ac:dyDescent="0.3">
      <c r="B313" s="272"/>
      <c r="P313" s="273"/>
      <c r="Q313" s="273"/>
      <c r="R313" s="273"/>
      <c r="S313" s="273"/>
      <c r="T313" s="273"/>
      <c r="U313" s="273"/>
      <c r="V313" s="273"/>
      <c r="W313" s="273"/>
      <c r="X313" s="273"/>
      <c r="Y313" s="273"/>
      <c r="Z313" s="273"/>
      <c r="AA313" s="273"/>
      <c r="AB313" s="273"/>
      <c r="AC313" s="273"/>
      <c r="AD313" s="273"/>
      <c r="AE313" s="273"/>
      <c r="AF313" s="273"/>
      <c r="AG313" s="273"/>
      <c r="AH313" s="273"/>
      <c r="AI313" s="273"/>
      <c r="AJ313" s="273"/>
      <c r="AK313" s="273"/>
    </row>
    <row r="314" spans="2:37" x14ac:dyDescent="0.3">
      <c r="B314" s="272"/>
      <c r="P314" s="273"/>
      <c r="Q314" s="273"/>
      <c r="R314" s="273"/>
      <c r="S314" s="273"/>
      <c r="T314" s="273"/>
      <c r="U314" s="273"/>
      <c r="V314" s="273"/>
      <c r="W314" s="273"/>
      <c r="X314" s="273"/>
      <c r="Y314" s="273"/>
      <c r="Z314" s="273"/>
      <c r="AA314" s="273"/>
      <c r="AB314" s="273"/>
      <c r="AC314" s="273"/>
      <c r="AD314" s="273"/>
      <c r="AE314" s="273"/>
      <c r="AF314" s="273"/>
      <c r="AG314" s="273"/>
      <c r="AH314" s="273"/>
      <c r="AI314" s="273"/>
      <c r="AJ314" s="273"/>
      <c r="AK314" s="273"/>
    </row>
    <row r="315" spans="2:37" x14ac:dyDescent="0.3">
      <c r="B315" s="272"/>
      <c r="P315" s="273"/>
      <c r="Q315" s="273"/>
      <c r="R315" s="273"/>
      <c r="S315" s="273"/>
      <c r="T315" s="273"/>
      <c r="U315" s="273"/>
      <c r="V315" s="273"/>
      <c r="W315" s="273"/>
      <c r="X315" s="273"/>
      <c r="Y315" s="273"/>
      <c r="Z315" s="273"/>
      <c r="AA315" s="273"/>
      <c r="AB315" s="273"/>
      <c r="AC315" s="273"/>
      <c r="AD315" s="273"/>
      <c r="AE315" s="273"/>
      <c r="AF315" s="273"/>
      <c r="AG315" s="273"/>
      <c r="AH315" s="273"/>
      <c r="AI315" s="273"/>
      <c r="AJ315" s="273"/>
      <c r="AK315" s="273"/>
    </row>
    <row r="316" spans="2:37" x14ac:dyDescent="0.3">
      <c r="B316" s="272"/>
      <c r="P316" s="273"/>
      <c r="Q316" s="273"/>
      <c r="R316" s="273"/>
      <c r="S316" s="273"/>
      <c r="T316" s="273"/>
      <c r="U316" s="273"/>
      <c r="V316" s="273"/>
      <c r="W316" s="273"/>
      <c r="X316" s="273"/>
      <c r="Y316" s="273"/>
      <c r="Z316" s="273"/>
      <c r="AA316" s="273"/>
      <c r="AB316" s="273"/>
      <c r="AC316" s="273"/>
      <c r="AD316" s="273"/>
      <c r="AE316" s="273"/>
      <c r="AF316" s="273"/>
      <c r="AG316" s="273"/>
      <c r="AH316" s="273"/>
      <c r="AI316" s="273"/>
      <c r="AJ316" s="273"/>
      <c r="AK316" s="273"/>
    </row>
    <row r="317" spans="2:37" x14ac:dyDescent="0.3">
      <c r="B317" s="272"/>
      <c r="P317" s="273"/>
      <c r="Q317" s="273"/>
      <c r="R317" s="273"/>
      <c r="S317" s="273"/>
      <c r="T317" s="273"/>
      <c r="U317" s="273"/>
      <c r="V317" s="273"/>
      <c r="W317" s="273"/>
      <c r="X317" s="273"/>
      <c r="Y317" s="273"/>
      <c r="Z317" s="273"/>
      <c r="AA317" s="273"/>
      <c r="AB317" s="273"/>
      <c r="AC317" s="273"/>
      <c r="AD317" s="273"/>
      <c r="AE317" s="273"/>
      <c r="AF317" s="273"/>
      <c r="AG317" s="273"/>
      <c r="AH317" s="273"/>
      <c r="AI317" s="273"/>
      <c r="AJ317" s="273"/>
      <c r="AK317" s="273"/>
    </row>
    <row r="318" spans="2:37" x14ac:dyDescent="0.3">
      <c r="B318" s="272"/>
      <c r="P318" s="273"/>
      <c r="Q318" s="273"/>
      <c r="R318" s="273"/>
      <c r="S318" s="273"/>
      <c r="T318" s="273"/>
      <c r="U318" s="273"/>
      <c r="V318" s="273"/>
      <c r="W318" s="273"/>
      <c r="X318" s="273"/>
      <c r="Y318" s="273"/>
      <c r="Z318" s="273"/>
      <c r="AA318" s="273"/>
      <c r="AB318" s="273"/>
      <c r="AC318" s="273"/>
      <c r="AD318" s="273"/>
      <c r="AE318" s="273"/>
      <c r="AF318" s="273"/>
      <c r="AG318" s="273"/>
      <c r="AH318" s="273"/>
      <c r="AI318" s="273"/>
      <c r="AJ318" s="273"/>
      <c r="AK318" s="273"/>
    </row>
    <row r="319" spans="2:37" x14ac:dyDescent="0.3">
      <c r="B319" s="272"/>
      <c r="P319" s="273"/>
      <c r="Q319" s="273"/>
      <c r="R319" s="273"/>
      <c r="S319" s="273"/>
      <c r="T319" s="273"/>
      <c r="U319" s="273"/>
      <c r="V319" s="273"/>
      <c r="W319" s="273"/>
      <c r="X319" s="273"/>
      <c r="Y319" s="273"/>
      <c r="Z319" s="273"/>
      <c r="AA319" s="273"/>
      <c r="AB319" s="273"/>
      <c r="AC319" s="273"/>
      <c r="AD319" s="273"/>
      <c r="AE319" s="273"/>
      <c r="AF319" s="273"/>
      <c r="AG319" s="273"/>
      <c r="AH319" s="273"/>
      <c r="AI319" s="273"/>
      <c r="AJ319" s="273"/>
      <c r="AK319" s="273"/>
    </row>
    <row r="320" spans="2:37" x14ac:dyDescent="0.3">
      <c r="B320" s="272"/>
      <c r="P320" s="273"/>
      <c r="Q320" s="273"/>
      <c r="R320" s="273"/>
      <c r="S320" s="273"/>
      <c r="T320" s="273"/>
      <c r="U320" s="273"/>
      <c r="V320" s="273"/>
      <c r="W320" s="273"/>
      <c r="X320" s="273"/>
      <c r="Y320" s="273"/>
      <c r="Z320" s="273"/>
      <c r="AA320" s="273"/>
      <c r="AB320" s="273"/>
      <c r="AC320" s="273"/>
      <c r="AD320" s="273"/>
      <c r="AE320" s="273"/>
      <c r="AF320" s="273"/>
      <c r="AG320" s="273"/>
      <c r="AH320" s="273"/>
      <c r="AI320" s="273"/>
      <c r="AJ320" s="273"/>
      <c r="AK320" s="273"/>
    </row>
    <row r="321" spans="2:37" x14ac:dyDescent="0.3">
      <c r="B321" s="272"/>
      <c r="P321" s="273"/>
      <c r="Q321" s="273"/>
      <c r="R321" s="273"/>
      <c r="S321" s="273"/>
      <c r="T321" s="273"/>
      <c r="U321" s="273"/>
      <c r="V321" s="273"/>
      <c r="W321" s="273"/>
      <c r="X321" s="273"/>
      <c r="Y321" s="273"/>
      <c r="Z321" s="273"/>
      <c r="AA321" s="273"/>
      <c r="AB321" s="273"/>
      <c r="AC321" s="273"/>
      <c r="AD321" s="273"/>
      <c r="AE321" s="273"/>
      <c r="AF321" s="273"/>
      <c r="AG321" s="273"/>
      <c r="AH321" s="273"/>
      <c r="AI321" s="273"/>
      <c r="AJ321" s="273"/>
      <c r="AK321" s="273"/>
    </row>
    <row r="322" spans="2:37" x14ac:dyDescent="0.3">
      <c r="B322" s="272"/>
      <c r="P322" s="273"/>
      <c r="Q322" s="273"/>
      <c r="R322" s="273"/>
      <c r="S322" s="273"/>
      <c r="T322" s="273"/>
      <c r="U322" s="273"/>
      <c r="V322" s="273"/>
      <c r="W322" s="273"/>
      <c r="X322" s="273"/>
      <c r="Y322" s="273"/>
      <c r="Z322" s="273"/>
      <c r="AA322" s="273"/>
      <c r="AB322" s="273"/>
      <c r="AC322" s="273"/>
      <c r="AD322" s="273"/>
      <c r="AE322" s="273"/>
      <c r="AF322" s="273"/>
      <c r="AG322" s="273"/>
      <c r="AH322" s="273"/>
      <c r="AI322" s="273"/>
      <c r="AJ322" s="273"/>
      <c r="AK322" s="273"/>
    </row>
    <row r="323" spans="2:37" x14ac:dyDescent="0.3">
      <c r="B323" s="272"/>
      <c r="P323" s="273"/>
      <c r="Q323" s="273"/>
      <c r="R323" s="273"/>
      <c r="S323" s="273"/>
      <c r="T323" s="273"/>
      <c r="U323" s="273"/>
      <c r="V323" s="273"/>
      <c r="W323" s="273"/>
      <c r="X323" s="273"/>
      <c r="Y323" s="273"/>
      <c r="Z323" s="273"/>
      <c r="AA323" s="273"/>
      <c r="AB323" s="273"/>
      <c r="AC323" s="273"/>
      <c r="AD323" s="273"/>
      <c r="AE323" s="273"/>
      <c r="AF323" s="273"/>
      <c r="AG323" s="273"/>
      <c r="AH323" s="273"/>
      <c r="AI323" s="273"/>
      <c r="AJ323" s="273"/>
      <c r="AK323" s="273"/>
    </row>
    <row r="324" spans="2:37" x14ac:dyDescent="0.3">
      <c r="B324" s="272"/>
      <c r="P324" s="273"/>
      <c r="Q324" s="273"/>
      <c r="R324" s="273"/>
      <c r="S324" s="273"/>
      <c r="T324" s="273"/>
      <c r="U324" s="273"/>
      <c r="V324" s="273"/>
      <c r="W324" s="273"/>
      <c r="X324" s="273"/>
      <c r="Y324" s="273"/>
      <c r="Z324" s="273"/>
      <c r="AA324" s="273"/>
      <c r="AB324" s="273"/>
      <c r="AC324" s="273"/>
      <c r="AD324" s="273"/>
      <c r="AE324" s="273"/>
      <c r="AF324" s="273"/>
      <c r="AG324" s="273"/>
      <c r="AH324" s="273"/>
      <c r="AI324" s="273"/>
      <c r="AJ324" s="273"/>
      <c r="AK324" s="273"/>
    </row>
    <row r="325" spans="2:37" x14ac:dyDescent="0.3">
      <c r="B325" s="272"/>
      <c r="P325" s="273"/>
      <c r="Q325" s="273"/>
      <c r="R325" s="273"/>
      <c r="S325" s="273"/>
      <c r="T325" s="273"/>
      <c r="U325" s="273"/>
      <c r="V325" s="273"/>
      <c r="W325" s="273"/>
      <c r="X325" s="273"/>
      <c r="Y325" s="273"/>
      <c r="Z325" s="273"/>
      <c r="AA325" s="273"/>
      <c r="AB325" s="273"/>
      <c r="AC325" s="273"/>
      <c r="AD325" s="273"/>
      <c r="AE325" s="273"/>
      <c r="AF325" s="273"/>
      <c r="AG325" s="273"/>
      <c r="AH325" s="273"/>
      <c r="AI325" s="273"/>
      <c r="AJ325" s="273"/>
      <c r="AK325" s="273"/>
    </row>
    <row r="326" spans="2:37" x14ac:dyDescent="0.3">
      <c r="B326" s="272"/>
      <c r="P326" s="273"/>
      <c r="Q326" s="273"/>
      <c r="R326" s="273"/>
      <c r="S326" s="273"/>
      <c r="T326" s="273"/>
      <c r="U326" s="273"/>
      <c r="V326" s="273"/>
      <c r="W326" s="273"/>
      <c r="X326" s="273"/>
      <c r="Y326" s="273"/>
      <c r="Z326" s="273"/>
      <c r="AA326" s="273"/>
      <c r="AB326" s="273"/>
      <c r="AC326" s="273"/>
      <c r="AD326" s="273"/>
      <c r="AE326" s="273"/>
      <c r="AF326" s="273"/>
      <c r="AG326" s="273"/>
      <c r="AH326" s="273"/>
      <c r="AI326" s="273"/>
      <c r="AJ326" s="273"/>
      <c r="AK326" s="273"/>
    </row>
    <row r="327" spans="2:37" x14ac:dyDescent="0.3">
      <c r="B327" s="272"/>
      <c r="P327" s="273"/>
      <c r="Q327" s="273"/>
      <c r="R327" s="273"/>
      <c r="S327" s="273"/>
      <c r="T327" s="273"/>
      <c r="U327" s="273"/>
      <c r="V327" s="273"/>
      <c r="W327" s="273"/>
      <c r="X327" s="273"/>
      <c r="Y327" s="273"/>
      <c r="Z327" s="273"/>
      <c r="AA327" s="273"/>
      <c r="AB327" s="273"/>
      <c r="AC327" s="273"/>
      <c r="AD327" s="273"/>
      <c r="AE327" s="273"/>
      <c r="AF327" s="273"/>
      <c r="AG327" s="273"/>
      <c r="AH327" s="273"/>
      <c r="AI327" s="273"/>
      <c r="AJ327" s="273"/>
      <c r="AK327" s="273"/>
    </row>
    <row r="328" spans="2:37" x14ac:dyDescent="0.3">
      <c r="B328" s="272"/>
      <c r="P328" s="273"/>
      <c r="Q328" s="273"/>
      <c r="R328" s="273"/>
      <c r="S328" s="273"/>
      <c r="T328" s="273"/>
      <c r="U328" s="273"/>
      <c r="V328" s="273"/>
      <c r="W328" s="273"/>
      <c r="X328" s="273"/>
      <c r="Y328" s="273"/>
      <c r="Z328" s="273"/>
      <c r="AA328" s="273"/>
      <c r="AB328" s="273"/>
      <c r="AC328" s="273"/>
      <c r="AD328" s="273"/>
      <c r="AE328" s="273"/>
      <c r="AF328" s="273"/>
      <c r="AG328" s="273"/>
      <c r="AH328" s="273"/>
      <c r="AI328" s="273"/>
      <c r="AJ328" s="273"/>
      <c r="AK328" s="273"/>
    </row>
    <row r="329" spans="2:37" x14ac:dyDescent="0.3">
      <c r="B329" s="272"/>
      <c r="P329" s="273"/>
      <c r="Q329" s="273"/>
      <c r="R329" s="273"/>
      <c r="S329" s="273"/>
      <c r="T329" s="273"/>
      <c r="U329" s="273"/>
      <c r="V329" s="273"/>
      <c r="W329" s="273"/>
      <c r="X329" s="273"/>
      <c r="Y329" s="273"/>
      <c r="Z329" s="273"/>
      <c r="AA329" s="273"/>
      <c r="AB329" s="273"/>
      <c r="AC329" s="273"/>
      <c r="AD329" s="273"/>
      <c r="AE329" s="273"/>
      <c r="AF329" s="273"/>
      <c r="AG329" s="273"/>
      <c r="AH329" s="273"/>
      <c r="AI329" s="273"/>
      <c r="AJ329" s="273"/>
      <c r="AK329" s="273"/>
    </row>
    <row r="330" spans="2:37" x14ac:dyDescent="0.3">
      <c r="B330" s="272"/>
      <c r="P330" s="273"/>
      <c r="Q330" s="273"/>
      <c r="R330" s="273"/>
      <c r="S330" s="273"/>
      <c r="T330" s="273"/>
      <c r="U330" s="273"/>
      <c r="V330" s="273"/>
      <c r="W330" s="273"/>
      <c r="X330" s="273"/>
      <c r="Y330" s="273"/>
      <c r="Z330" s="273"/>
      <c r="AA330" s="273"/>
      <c r="AB330" s="273"/>
      <c r="AC330" s="273"/>
      <c r="AD330" s="273"/>
      <c r="AE330" s="273"/>
      <c r="AF330" s="273"/>
      <c r="AG330" s="273"/>
      <c r="AH330" s="273"/>
      <c r="AI330" s="273"/>
      <c r="AJ330" s="273"/>
      <c r="AK330" s="273"/>
    </row>
    <row r="331" spans="2:37" x14ac:dyDescent="0.3">
      <c r="B331" s="272"/>
      <c r="P331" s="273"/>
      <c r="Q331" s="273"/>
      <c r="R331" s="273"/>
      <c r="S331" s="273"/>
      <c r="T331" s="273"/>
      <c r="U331" s="273"/>
      <c r="V331" s="273"/>
      <c r="W331" s="273"/>
      <c r="X331" s="273"/>
      <c r="Y331" s="273"/>
      <c r="Z331" s="273"/>
      <c r="AA331" s="273"/>
      <c r="AB331" s="273"/>
      <c r="AC331" s="273"/>
      <c r="AD331" s="273"/>
      <c r="AE331" s="273"/>
      <c r="AF331" s="273"/>
      <c r="AG331" s="273"/>
      <c r="AH331" s="273"/>
      <c r="AI331" s="273"/>
      <c r="AJ331" s="273"/>
      <c r="AK331" s="273"/>
    </row>
    <row r="332" spans="2:37" x14ac:dyDescent="0.3">
      <c r="B332" s="272"/>
      <c r="P332" s="273"/>
      <c r="Q332" s="273"/>
      <c r="R332" s="273"/>
      <c r="S332" s="273"/>
      <c r="T332" s="273"/>
      <c r="U332" s="273"/>
      <c r="V332" s="273"/>
      <c r="W332" s="273"/>
      <c r="X332" s="273"/>
      <c r="Y332" s="273"/>
      <c r="Z332" s="273"/>
      <c r="AA332" s="273"/>
      <c r="AB332" s="273"/>
      <c r="AC332" s="273"/>
      <c r="AD332" s="273"/>
      <c r="AE332" s="273"/>
      <c r="AF332" s="273"/>
      <c r="AG332" s="273"/>
      <c r="AH332" s="273"/>
      <c r="AI332" s="273"/>
      <c r="AJ332" s="273"/>
      <c r="AK332" s="273"/>
    </row>
    <row r="333" spans="2:37" x14ac:dyDescent="0.3">
      <c r="B333" s="272"/>
      <c r="P333" s="273"/>
      <c r="Q333" s="273"/>
      <c r="R333" s="273"/>
      <c r="S333" s="273"/>
      <c r="T333" s="273"/>
      <c r="U333" s="273"/>
      <c r="V333" s="273"/>
      <c r="W333" s="273"/>
      <c r="X333" s="273"/>
      <c r="Y333" s="273"/>
      <c r="Z333" s="273"/>
      <c r="AA333" s="273"/>
      <c r="AB333" s="273"/>
      <c r="AC333" s="273"/>
      <c r="AD333" s="273"/>
      <c r="AE333" s="273"/>
      <c r="AF333" s="273"/>
      <c r="AG333" s="273"/>
      <c r="AH333" s="273"/>
      <c r="AI333" s="273"/>
      <c r="AJ333" s="273"/>
      <c r="AK333" s="273"/>
    </row>
    <row r="334" spans="2:37" x14ac:dyDescent="0.3">
      <c r="B334" s="272"/>
      <c r="P334" s="273"/>
      <c r="Q334" s="273"/>
      <c r="R334" s="273"/>
      <c r="S334" s="273"/>
      <c r="T334" s="273"/>
      <c r="U334" s="273"/>
      <c r="V334" s="273"/>
      <c r="W334" s="273"/>
      <c r="X334" s="273"/>
      <c r="Y334" s="273"/>
      <c r="Z334" s="273"/>
      <c r="AA334" s="273"/>
      <c r="AB334" s="273"/>
      <c r="AC334" s="273"/>
      <c r="AD334" s="273"/>
      <c r="AE334" s="273"/>
      <c r="AF334" s="273"/>
      <c r="AG334" s="273"/>
      <c r="AH334" s="273"/>
      <c r="AI334" s="273"/>
      <c r="AJ334" s="273"/>
      <c r="AK334" s="273"/>
    </row>
    <row r="335" spans="2:37" x14ac:dyDescent="0.3">
      <c r="B335" s="272"/>
      <c r="P335" s="273"/>
      <c r="Q335" s="273"/>
      <c r="R335" s="273"/>
      <c r="S335" s="273"/>
      <c r="T335" s="273"/>
      <c r="U335" s="273"/>
      <c r="V335" s="273"/>
      <c r="W335" s="273"/>
      <c r="X335" s="273"/>
      <c r="Y335" s="273"/>
      <c r="Z335" s="273"/>
      <c r="AA335" s="273"/>
      <c r="AB335" s="273"/>
      <c r="AC335" s="273"/>
      <c r="AD335" s="273"/>
      <c r="AE335" s="273"/>
      <c r="AF335" s="273"/>
      <c r="AG335" s="273"/>
      <c r="AH335" s="273"/>
      <c r="AI335" s="273"/>
      <c r="AJ335" s="273"/>
      <c r="AK335" s="273"/>
    </row>
    <row r="336" spans="2:37" x14ac:dyDescent="0.3">
      <c r="B336" s="272"/>
      <c r="P336" s="273"/>
      <c r="Q336" s="273"/>
      <c r="R336" s="273"/>
      <c r="S336" s="273"/>
      <c r="T336" s="273"/>
      <c r="U336" s="273"/>
      <c r="V336" s="273"/>
      <c r="W336" s="273"/>
      <c r="X336" s="273"/>
      <c r="Y336" s="273"/>
      <c r="Z336" s="273"/>
      <c r="AA336" s="273"/>
      <c r="AB336" s="273"/>
      <c r="AC336" s="273"/>
      <c r="AD336" s="273"/>
      <c r="AE336" s="273"/>
      <c r="AF336" s="273"/>
      <c r="AG336" s="273"/>
      <c r="AH336" s="273"/>
      <c r="AI336" s="273"/>
      <c r="AJ336" s="273"/>
      <c r="AK336" s="273"/>
    </row>
    <row r="337" spans="2:37" x14ac:dyDescent="0.3">
      <c r="B337" s="272"/>
      <c r="P337" s="273"/>
      <c r="Q337" s="273"/>
      <c r="R337" s="273"/>
      <c r="S337" s="273"/>
      <c r="T337" s="273"/>
      <c r="U337" s="273"/>
      <c r="V337" s="273"/>
      <c r="W337" s="273"/>
      <c r="X337" s="273"/>
      <c r="Y337" s="273"/>
      <c r="Z337" s="273"/>
      <c r="AA337" s="273"/>
      <c r="AB337" s="273"/>
      <c r="AC337" s="273"/>
      <c r="AD337" s="273"/>
      <c r="AE337" s="273"/>
      <c r="AF337" s="273"/>
      <c r="AG337" s="273"/>
      <c r="AH337" s="273"/>
      <c r="AI337" s="273"/>
      <c r="AJ337" s="273"/>
      <c r="AK337" s="273"/>
    </row>
    <row r="338" spans="2:37" x14ac:dyDescent="0.3">
      <c r="B338" s="272"/>
      <c r="P338" s="273"/>
      <c r="Q338" s="273"/>
      <c r="R338" s="273"/>
      <c r="S338" s="273"/>
      <c r="T338" s="273"/>
      <c r="U338" s="273"/>
      <c r="V338" s="273"/>
      <c r="W338" s="273"/>
      <c r="X338" s="273"/>
      <c r="Y338" s="273"/>
      <c r="Z338" s="273"/>
      <c r="AA338" s="273"/>
      <c r="AB338" s="273"/>
      <c r="AC338" s="273"/>
      <c r="AD338" s="273"/>
      <c r="AE338" s="273"/>
      <c r="AF338" s="273"/>
      <c r="AG338" s="273"/>
      <c r="AH338" s="273"/>
      <c r="AI338" s="273"/>
      <c r="AJ338" s="273"/>
      <c r="AK338" s="273"/>
    </row>
    <row r="339" spans="2:37" x14ac:dyDescent="0.3">
      <c r="B339" s="272"/>
      <c r="P339" s="273"/>
      <c r="Q339" s="273"/>
      <c r="R339" s="273"/>
      <c r="S339" s="273"/>
      <c r="T339" s="273"/>
      <c r="U339" s="273"/>
      <c r="V339" s="273"/>
      <c r="W339" s="273"/>
      <c r="X339" s="273"/>
      <c r="Y339" s="273"/>
      <c r="Z339" s="273"/>
      <c r="AA339" s="273"/>
      <c r="AB339" s="273"/>
      <c r="AC339" s="273"/>
      <c r="AD339" s="273"/>
      <c r="AE339" s="273"/>
      <c r="AF339" s="273"/>
      <c r="AG339" s="273"/>
      <c r="AH339" s="273"/>
      <c r="AI339" s="273"/>
      <c r="AJ339" s="273"/>
      <c r="AK339" s="273"/>
    </row>
    <row r="340" spans="2:37" x14ac:dyDescent="0.3">
      <c r="B340" s="272"/>
      <c r="P340" s="273"/>
      <c r="Q340" s="273"/>
      <c r="R340" s="273"/>
      <c r="S340" s="273"/>
      <c r="T340" s="273"/>
      <c r="U340" s="273"/>
      <c r="V340" s="273"/>
      <c r="W340" s="273"/>
      <c r="X340" s="273"/>
      <c r="Y340" s="273"/>
      <c r="Z340" s="273"/>
      <c r="AA340" s="273"/>
      <c r="AB340" s="273"/>
      <c r="AC340" s="273"/>
      <c r="AD340" s="273"/>
      <c r="AE340" s="273"/>
      <c r="AF340" s="273"/>
      <c r="AG340" s="273"/>
      <c r="AH340" s="273"/>
      <c r="AI340" s="273"/>
      <c r="AJ340" s="273"/>
      <c r="AK340" s="273"/>
    </row>
    <row r="341" spans="2:37" x14ac:dyDescent="0.3">
      <c r="B341" s="272"/>
      <c r="P341" s="273"/>
      <c r="Q341" s="273"/>
      <c r="R341" s="273"/>
      <c r="S341" s="273"/>
      <c r="T341" s="273"/>
      <c r="U341" s="273"/>
      <c r="V341" s="273"/>
      <c r="W341" s="273"/>
      <c r="X341" s="273"/>
      <c r="Y341" s="273"/>
      <c r="Z341" s="273"/>
      <c r="AA341" s="273"/>
      <c r="AB341" s="273"/>
      <c r="AC341" s="273"/>
      <c r="AD341" s="273"/>
      <c r="AE341" s="273"/>
      <c r="AF341" s="273"/>
      <c r="AG341" s="273"/>
      <c r="AH341" s="273"/>
      <c r="AI341" s="273"/>
      <c r="AJ341" s="273"/>
      <c r="AK341" s="273"/>
    </row>
    <row r="342" spans="2:37" x14ac:dyDescent="0.3">
      <c r="B342" s="272"/>
      <c r="P342" s="273"/>
      <c r="Q342" s="273"/>
      <c r="R342" s="273"/>
      <c r="S342" s="273"/>
      <c r="T342" s="273"/>
      <c r="U342" s="273"/>
      <c r="V342" s="273"/>
      <c r="W342" s="273"/>
      <c r="X342" s="273"/>
      <c r="Y342" s="273"/>
      <c r="Z342" s="273"/>
      <c r="AA342" s="273"/>
      <c r="AB342" s="273"/>
      <c r="AC342" s="273"/>
      <c r="AD342" s="273"/>
      <c r="AE342" s="273"/>
      <c r="AF342" s="273"/>
      <c r="AG342" s="273"/>
      <c r="AH342" s="273"/>
      <c r="AI342" s="273"/>
      <c r="AJ342" s="273"/>
      <c r="AK342" s="273"/>
    </row>
    <row r="343" spans="2:37" x14ac:dyDescent="0.3">
      <c r="B343" s="272"/>
      <c r="P343" s="273"/>
      <c r="Q343" s="273"/>
      <c r="R343" s="273"/>
      <c r="S343" s="273"/>
      <c r="T343" s="273"/>
      <c r="U343" s="273"/>
      <c r="V343" s="273"/>
      <c r="W343" s="273"/>
      <c r="X343" s="273"/>
      <c r="Y343" s="273"/>
      <c r="Z343" s="273"/>
      <c r="AA343" s="273"/>
      <c r="AB343" s="273"/>
      <c r="AC343" s="273"/>
      <c r="AD343" s="273"/>
      <c r="AE343" s="273"/>
      <c r="AF343" s="273"/>
      <c r="AG343" s="273"/>
      <c r="AH343" s="273"/>
      <c r="AI343" s="273"/>
      <c r="AJ343" s="273"/>
      <c r="AK343" s="273"/>
    </row>
    <row r="344" spans="2:37" x14ac:dyDescent="0.3">
      <c r="B344" s="272"/>
      <c r="P344" s="273"/>
      <c r="Q344" s="273"/>
      <c r="R344" s="273"/>
      <c r="S344" s="273"/>
      <c r="T344" s="273"/>
      <c r="U344" s="273"/>
      <c r="V344" s="273"/>
      <c r="W344" s="273"/>
      <c r="X344" s="273"/>
      <c r="Y344" s="273"/>
      <c r="Z344" s="273"/>
      <c r="AA344" s="273"/>
      <c r="AB344" s="273"/>
      <c r="AC344" s="273"/>
      <c r="AD344" s="273"/>
      <c r="AE344" s="273"/>
      <c r="AF344" s="273"/>
      <c r="AG344" s="273"/>
      <c r="AH344" s="273"/>
      <c r="AI344" s="273"/>
      <c r="AJ344" s="273"/>
      <c r="AK344" s="273"/>
    </row>
    <row r="345" spans="2:37" x14ac:dyDescent="0.3">
      <c r="B345" s="272"/>
      <c r="P345" s="273"/>
      <c r="Q345" s="273"/>
      <c r="R345" s="273"/>
      <c r="S345" s="273"/>
      <c r="T345" s="273"/>
      <c r="U345" s="273"/>
      <c r="V345" s="273"/>
      <c r="W345" s="273"/>
      <c r="X345" s="273"/>
      <c r="Y345" s="273"/>
      <c r="Z345" s="273"/>
      <c r="AA345" s="273"/>
      <c r="AB345" s="273"/>
      <c r="AC345" s="273"/>
      <c r="AD345" s="273"/>
      <c r="AE345" s="273"/>
      <c r="AF345" s="273"/>
      <c r="AG345" s="273"/>
      <c r="AH345" s="273"/>
      <c r="AI345" s="273"/>
      <c r="AJ345" s="273"/>
      <c r="AK345" s="273"/>
    </row>
    <row r="346" spans="2:37" x14ac:dyDescent="0.3">
      <c r="B346" s="272"/>
      <c r="P346" s="273"/>
      <c r="Q346" s="273"/>
      <c r="R346" s="273"/>
      <c r="S346" s="273"/>
      <c r="T346" s="273"/>
      <c r="U346" s="273"/>
      <c r="V346" s="273"/>
      <c r="W346" s="273"/>
      <c r="X346" s="273"/>
      <c r="Y346" s="273"/>
      <c r="Z346" s="273"/>
      <c r="AA346" s="273"/>
      <c r="AB346" s="273"/>
      <c r="AC346" s="273"/>
      <c r="AD346" s="273"/>
      <c r="AE346" s="273"/>
      <c r="AF346" s="273"/>
      <c r="AG346" s="273"/>
      <c r="AH346" s="273"/>
      <c r="AI346" s="273"/>
      <c r="AJ346" s="273"/>
      <c r="AK346" s="273"/>
    </row>
    <row r="347" spans="2:37" x14ac:dyDescent="0.3">
      <c r="B347" s="272"/>
      <c r="P347" s="273"/>
      <c r="Q347" s="273"/>
      <c r="R347" s="273"/>
      <c r="S347" s="273"/>
      <c r="T347" s="273"/>
      <c r="U347" s="273"/>
      <c r="V347" s="273"/>
      <c r="W347" s="273"/>
      <c r="X347" s="273"/>
      <c r="Y347" s="273"/>
      <c r="Z347" s="273"/>
      <c r="AA347" s="273"/>
      <c r="AB347" s="273"/>
      <c r="AC347" s="273"/>
      <c r="AD347" s="273"/>
      <c r="AE347" s="273"/>
      <c r="AF347" s="273"/>
      <c r="AG347" s="273"/>
      <c r="AH347" s="273"/>
      <c r="AI347" s="273"/>
      <c r="AJ347" s="273"/>
      <c r="AK347" s="273"/>
    </row>
    <row r="348" spans="2:37" x14ac:dyDescent="0.3">
      <c r="B348" s="272"/>
      <c r="P348" s="273"/>
      <c r="Q348" s="273"/>
      <c r="R348" s="273"/>
      <c r="S348" s="273"/>
      <c r="T348" s="273"/>
      <c r="U348" s="273"/>
      <c r="V348" s="273"/>
      <c r="W348" s="273"/>
      <c r="X348" s="273"/>
      <c r="Y348" s="273"/>
      <c r="Z348" s="273"/>
      <c r="AA348" s="273"/>
      <c r="AB348" s="273"/>
      <c r="AC348" s="273"/>
      <c r="AD348" s="273"/>
      <c r="AE348" s="273"/>
      <c r="AF348" s="273"/>
      <c r="AG348" s="273"/>
      <c r="AH348" s="273"/>
      <c r="AI348" s="273"/>
      <c r="AJ348" s="273"/>
      <c r="AK348" s="273"/>
    </row>
    <row r="349" spans="2:37" x14ac:dyDescent="0.3">
      <c r="B349" s="272"/>
      <c r="P349" s="273"/>
      <c r="Q349" s="273"/>
      <c r="R349" s="273"/>
      <c r="S349" s="273"/>
      <c r="T349" s="273"/>
      <c r="U349" s="273"/>
      <c r="V349" s="273"/>
      <c r="W349" s="273"/>
      <c r="X349" s="273"/>
      <c r="Y349" s="273"/>
      <c r="Z349" s="273"/>
      <c r="AA349" s="273"/>
      <c r="AB349" s="273"/>
      <c r="AC349" s="273"/>
      <c r="AD349" s="273"/>
      <c r="AE349" s="273"/>
      <c r="AF349" s="273"/>
      <c r="AG349" s="273"/>
      <c r="AH349" s="273"/>
      <c r="AI349" s="273"/>
      <c r="AJ349" s="273"/>
      <c r="AK349" s="273"/>
    </row>
    <row r="350" spans="2:37" x14ac:dyDescent="0.3">
      <c r="B350" s="272"/>
      <c r="P350" s="273"/>
      <c r="Q350" s="273"/>
      <c r="R350" s="273"/>
      <c r="S350" s="273"/>
      <c r="T350" s="273"/>
      <c r="U350" s="273"/>
      <c r="V350" s="273"/>
      <c r="W350" s="273"/>
      <c r="X350" s="273"/>
      <c r="Y350" s="273"/>
      <c r="Z350" s="273"/>
      <c r="AA350" s="273"/>
      <c r="AB350" s="273"/>
      <c r="AC350" s="273"/>
      <c r="AD350" s="273"/>
      <c r="AE350" s="273"/>
      <c r="AF350" s="273"/>
      <c r="AG350" s="273"/>
      <c r="AH350" s="273"/>
      <c r="AI350" s="273"/>
      <c r="AJ350" s="273"/>
      <c r="AK350" s="273"/>
    </row>
    <row r="351" spans="2:37" x14ac:dyDescent="0.3">
      <c r="B351" s="272"/>
      <c r="P351" s="273"/>
      <c r="Q351" s="273"/>
      <c r="R351" s="273"/>
      <c r="S351" s="273"/>
      <c r="T351" s="273"/>
      <c r="U351" s="273"/>
      <c r="V351" s="273"/>
      <c r="W351" s="273"/>
      <c r="X351" s="273"/>
      <c r="Y351" s="273"/>
      <c r="Z351" s="273"/>
      <c r="AA351" s="273"/>
      <c r="AB351" s="273"/>
      <c r="AC351" s="273"/>
      <c r="AD351" s="273"/>
      <c r="AE351" s="273"/>
      <c r="AF351" s="273"/>
      <c r="AG351" s="273"/>
      <c r="AH351" s="273"/>
      <c r="AI351" s="273"/>
      <c r="AJ351" s="273"/>
      <c r="AK351" s="273"/>
    </row>
    <row r="352" spans="2:37" x14ac:dyDescent="0.3">
      <c r="B352" s="272"/>
      <c r="P352" s="273"/>
      <c r="Q352" s="273"/>
      <c r="R352" s="273"/>
      <c r="S352" s="273"/>
      <c r="T352" s="273"/>
      <c r="U352" s="273"/>
      <c r="V352" s="273"/>
      <c r="W352" s="273"/>
      <c r="X352" s="273"/>
      <c r="Y352" s="273"/>
      <c r="Z352" s="273"/>
      <c r="AA352" s="273"/>
      <c r="AB352" s="273"/>
      <c r="AC352" s="273"/>
      <c r="AD352" s="273"/>
      <c r="AE352" s="273"/>
      <c r="AF352" s="273"/>
      <c r="AG352" s="273"/>
      <c r="AH352" s="273"/>
      <c r="AI352" s="273"/>
      <c r="AJ352" s="273"/>
      <c r="AK352" s="273"/>
    </row>
    <row r="353" spans="2:37" x14ac:dyDescent="0.3">
      <c r="B353" s="272"/>
      <c r="P353" s="273"/>
      <c r="Q353" s="273"/>
      <c r="R353" s="273"/>
      <c r="S353" s="273"/>
      <c r="T353" s="273"/>
      <c r="U353" s="273"/>
      <c r="V353" s="273"/>
      <c r="W353" s="273"/>
      <c r="X353" s="273"/>
      <c r="Y353" s="273"/>
      <c r="Z353" s="273"/>
      <c r="AA353" s="273"/>
      <c r="AB353" s="273"/>
      <c r="AC353" s="273"/>
      <c r="AD353" s="273"/>
      <c r="AE353" s="273"/>
      <c r="AF353" s="273"/>
      <c r="AG353" s="273"/>
      <c r="AH353" s="273"/>
      <c r="AI353" s="273"/>
      <c r="AJ353" s="273"/>
      <c r="AK353" s="273"/>
    </row>
    <row r="354" spans="2:37" x14ac:dyDescent="0.3">
      <c r="B354" s="272"/>
      <c r="P354" s="273"/>
      <c r="Q354" s="273"/>
      <c r="R354" s="273"/>
      <c r="S354" s="273"/>
      <c r="T354" s="273"/>
      <c r="U354" s="273"/>
      <c r="V354" s="273"/>
      <c r="W354" s="273"/>
      <c r="X354" s="273"/>
      <c r="Y354" s="273"/>
      <c r="Z354" s="273"/>
      <c r="AA354" s="273"/>
      <c r="AB354" s="273"/>
      <c r="AC354" s="273"/>
      <c r="AD354" s="273"/>
      <c r="AE354" s="273"/>
      <c r="AF354" s="273"/>
      <c r="AG354" s="273"/>
      <c r="AH354" s="273"/>
      <c r="AI354" s="273"/>
      <c r="AJ354" s="273"/>
      <c r="AK354" s="273"/>
    </row>
    <row r="355" spans="2:37" x14ac:dyDescent="0.3">
      <c r="B355" s="272"/>
      <c r="P355" s="273"/>
      <c r="Q355" s="273"/>
      <c r="R355" s="273"/>
      <c r="S355" s="273"/>
      <c r="T355" s="273"/>
      <c r="U355" s="273"/>
      <c r="V355" s="273"/>
      <c r="W355" s="273"/>
      <c r="X355" s="273"/>
      <c r="Y355" s="273"/>
      <c r="Z355" s="273"/>
      <c r="AA355" s="273"/>
      <c r="AB355" s="273"/>
      <c r="AC355" s="273"/>
      <c r="AD355" s="273"/>
      <c r="AE355" s="273"/>
      <c r="AF355" s="273"/>
      <c r="AG355" s="273"/>
      <c r="AH355" s="273"/>
      <c r="AI355" s="273"/>
      <c r="AJ355" s="273"/>
      <c r="AK355" s="273"/>
    </row>
    <row r="356" spans="2:37" x14ac:dyDescent="0.3">
      <c r="B356" s="272"/>
      <c r="P356" s="273"/>
      <c r="Q356" s="273"/>
      <c r="R356" s="273"/>
      <c r="S356" s="273"/>
      <c r="T356" s="273"/>
      <c r="U356" s="273"/>
      <c r="V356" s="273"/>
      <c r="W356" s="273"/>
      <c r="X356" s="273"/>
      <c r="Y356" s="273"/>
      <c r="Z356" s="273"/>
      <c r="AA356" s="273"/>
      <c r="AB356" s="273"/>
      <c r="AC356" s="273"/>
      <c r="AD356" s="273"/>
      <c r="AE356" s="273"/>
      <c r="AF356" s="273"/>
      <c r="AG356" s="273"/>
      <c r="AH356" s="273"/>
      <c r="AI356" s="273"/>
      <c r="AJ356" s="273"/>
      <c r="AK356" s="273"/>
    </row>
    <row r="357" spans="2:37" x14ac:dyDescent="0.3">
      <c r="B357" s="272"/>
      <c r="P357" s="273"/>
      <c r="Q357" s="273"/>
      <c r="R357" s="273"/>
      <c r="S357" s="273"/>
      <c r="T357" s="273"/>
      <c r="U357" s="273"/>
      <c r="V357" s="273"/>
      <c r="W357" s="273"/>
      <c r="X357" s="273"/>
      <c r="Y357" s="273"/>
      <c r="Z357" s="273"/>
      <c r="AA357" s="273"/>
      <c r="AB357" s="273"/>
      <c r="AC357" s="273"/>
      <c r="AD357" s="273"/>
      <c r="AE357" s="273"/>
      <c r="AF357" s="273"/>
      <c r="AG357" s="273"/>
      <c r="AH357" s="273"/>
      <c r="AI357" s="273"/>
      <c r="AJ357" s="273"/>
      <c r="AK357" s="273"/>
    </row>
    <row r="358" spans="2:37" x14ac:dyDescent="0.3">
      <c r="B358" s="272"/>
      <c r="P358" s="273"/>
      <c r="Q358" s="273"/>
      <c r="R358" s="273"/>
      <c r="S358" s="273"/>
      <c r="T358" s="273"/>
      <c r="U358" s="273"/>
      <c r="V358" s="273"/>
      <c r="W358" s="273"/>
      <c r="X358" s="273"/>
      <c r="Y358" s="273"/>
      <c r="Z358" s="273"/>
      <c r="AA358" s="273"/>
      <c r="AB358" s="273"/>
      <c r="AC358" s="273"/>
      <c r="AD358" s="273"/>
      <c r="AE358" s="273"/>
      <c r="AF358" s="273"/>
      <c r="AG358" s="273"/>
      <c r="AH358" s="273"/>
      <c r="AI358" s="273"/>
      <c r="AJ358" s="273"/>
      <c r="AK358" s="273"/>
    </row>
    <row r="359" spans="2:37" x14ac:dyDescent="0.3">
      <c r="B359" s="272"/>
      <c r="P359" s="273"/>
      <c r="Q359" s="273"/>
      <c r="R359" s="273"/>
      <c r="S359" s="273"/>
      <c r="T359" s="273"/>
      <c r="U359" s="273"/>
      <c r="V359" s="273"/>
      <c r="W359" s="273"/>
      <c r="X359" s="273"/>
      <c r="Y359" s="273"/>
      <c r="Z359" s="273"/>
      <c r="AA359" s="273"/>
      <c r="AB359" s="273"/>
      <c r="AC359" s="273"/>
      <c r="AD359" s="273"/>
      <c r="AE359" s="273"/>
      <c r="AF359" s="273"/>
      <c r="AG359" s="273"/>
      <c r="AH359" s="273"/>
      <c r="AI359" s="273"/>
      <c r="AJ359" s="273"/>
      <c r="AK359" s="273"/>
    </row>
    <row r="360" spans="2:37" x14ac:dyDescent="0.3">
      <c r="B360" s="272"/>
      <c r="P360" s="273"/>
      <c r="Q360" s="273"/>
      <c r="R360" s="273"/>
      <c r="S360" s="273"/>
      <c r="T360" s="273"/>
      <c r="U360" s="273"/>
      <c r="V360" s="273"/>
      <c r="W360" s="273"/>
      <c r="X360" s="273"/>
      <c r="Y360" s="273"/>
      <c r="Z360" s="273"/>
      <c r="AA360" s="273"/>
      <c r="AB360" s="273"/>
      <c r="AC360" s="273"/>
      <c r="AD360" s="273"/>
      <c r="AE360" s="273"/>
      <c r="AF360" s="273"/>
      <c r="AG360" s="273"/>
      <c r="AH360" s="273"/>
      <c r="AI360" s="273"/>
      <c r="AJ360" s="273"/>
      <c r="AK360" s="273"/>
    </row>
    <row r="361" spans="2:37" x14ac:dyDescent="0.3">
      <c r="B361" s="272"/>
      <c r="P361" s="273"/>
      <c r="Q361" s="273"/>
      <c r="R361" s="273"/>
      <c r="S361" s="273"/>
      <c r="T361" s="273"/>
      <c r="U361" s="273"/>
      <c r="V361" s="273"/>
      <c r="W361" s="273"/>
      <c r="X361" s="273"/>
      <c r="Y361" s="273"/>
      <c r="Z361" s="273"/>
      <c r="AA361" s="273"/>
      <c r="AB361" s="273"/>
      <c r="AC361" s="273"/>
      <c r="AD361" s="273"/>
      <c r="AE361" s="273"/>
      <c r="AF361" s="273"/>
      <c r="AG361" s="273"/>
      <c r="AH361" s="273"/>
      <c r="AI361" s="273"/>
      <c r="AJ361" s="273"/>
      <c r="AK361" s="273"/>
    </row>
    <row r="362" spans="2:37" x14ac:dyDescent="0.3">
      <c r="B362" s="272"/>
      <c r="P362" s="273"/>
      <c r="Q362" s="273"/>
      <c r="R362" s="273"/>
      <c r="S362" s="273"/>
      <c r="T362" s="273"/>
      <c r="U362" s="273"/>
      <c r="V362" s="273"/>
      <c r="W362" s="273"/>
      <c r="X362" s="273"/>
      <c r="Y362" s="273"/>
      <c r="Z362" s="273"/>
      <c r="AA362" s="273"/>
      <c r="AB362" s="273"/>
      <c r="AC362" s="273"/>
      <c r="AD362" s="273"/>
      <c r="AE362" s="273"/>
      <c r="AF362" s="273"/>
      <c r="AG362" s="273"/>
      <c r="AH362" s="273"/>
      <c r="AI362" s="273"/>
      <c r="AJ362" s="273"/>
      <c r="AK362" s="273"/>
    </row>
    <row r="363" spans="2:37" x14ac:dyDescent="0.3">
      <c r="B363" s="272"/>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row>
    <row r="364" spans="2:37" x14ac:dyDescent="0.3">
      <c r="B364" s="272"/>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row>
    <row r="365" spans="2:37" x14ac:dyDescent="0.3">
      <c r="B365" s="272"/>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row>
    <row r="366" spans="2:37" x14ac:dyDescent="0.3">
      <c r="B366" s="272"/>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273"/>
    </row>
    <row r="367" spans="2:37" x14ac:dyDescent="0.3">
      <c r="B367" s="272"/>
      <c r="P367" s="273"/>
      <c r="Q367" s="273"/>
      <c r="R367" s="273"/>
      <c r="S367" s="273"/>
      <c r="T367" s="273"/>
      <c r="U367" s="273"/>
      <c r="V367" s="273"/>
      <c r="W367" s="273"/>
      <c r="X367" s="273"/>
      <c r="Y367" s="273"/>
      <c r="Z367" s="273"/>
      <c r="AA367" s="273"/>
      <c r="AB367" s="273"/>
      <c r="AC367" s="273"/>
      <c r="AD367" s="273"/>
      <c r="AE367" s="273"/>
      <c r="AF367" s="273"/>
      <c r="AG367" s="273"/>
      <c r="AH367" s="273"/>
      <c r="AI367" s="273"/>
      <c r="AJ367" s="273"/>
      <c r="AK367" s="273"/>
    </row>
    <row r="368" spans="2:37" x14ac:dyDescent="0.3">
      <c r="B368" s="272"/>
      <c r="P368" s="273"/>
      <c r="Q368" s="273"/>
      <c r="R368" s="273"/>
      <c r="S368" s="273"/>
      <c r="T368" s="273"/>
      <c r="U368" s="273"/>
      <c r="V368" s="273"/>
      <c r="W368" s="273"/>
      <c r="X368" s="273"/>
      <c r="Y368" s="273"/>
      <c r="Z368" s="273"/>
      <c r="AA368" s="273"/>
      <c r="AB368" s="273"/>
      <c r="AC368" s="273"/>
      <c r="AD368" s="273"/>
      <c r="AE368" s="273"/>
      <c r="AF368" s="273"/>
      <c r="AG368" s="273"/>
      <c r="AH368" s="273"/>
      <c r="AI368" s="273"/>
      <c r="AJ368" s="273"/>
      <c r="AK368" s="273"/>
    </row>
    <row r="369" spans="2:37" x14ac:dyDescent="0.3">
      <c r="B369" s="272"/>
      <c r="P369" s="273"/>
      <c r="Q369" s="273"/>
      <c r="R369" s="273"/>
      <c r="S369" s="273"/>
      <c r="T369" s="273"/>
      <c r="U369" s="273"/>
      <c r="V369" s="273"/>
      <c r="W369" s="273"/>
      <c r="X369" s="273"/>
      <c r="Y369" s="273"/>
      <c r="Z369" s="273"/>
      <c r="AA369" s="273"/>
      <c r="AB369" s="273"/>
      <c r="AC369" s="273"/>
      <c r="AD369" s="273"/>
      <c r="AE369" s="273"/>
      <c r="AF369" s="273"/>
      <c r="AG369" s="273"/>
      <c r="AH369" s="273"/>
      <c r="AI369" s="273"/>
      <c r="AJ369" s="273"/>
      <c r="AK369" s="273"/>
    </row>
    <row r="370" spans="2:37" x14ac:dyDescent="0.3">
      <c r="B370" s="272"/>
      <c r="P370" s="273"/>
      <c r="Q370" s="273"/>
      <c r="R370" s="273"/>
      <c r="S370" s="273"/>
      <c r="T370" s="273"/>
      <c r="U370" s="273"/>
      <c r="V370" s="273"/>
      <c r="W370" s="273"/>
      <c r="X370" s="273"/>
      <c r="Y370" s="273"/>
      <c r="Z370" s="273"/>
      <c r="AA370" s="273"/>
      <c r="AB370" s="273"/>
      <c r="AC370" s="273"/>
      <c r="AD370" s="273"/>
      <c r="AE370" s="273"/>
      <c r="AF370" s="273"/>
      <c r="AG370" s="273"/>
      <c r="AH370" s="273"/>
      <c r="AI370" s="273"/>
      <c r="AJ370" s="273"/>
      <c r="AK370" s="273"/>
    </row>
    <row r="371" spans="2:37" x14ac:dyDescent="0.3">
      <c r="B371" s="272"/>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row>
    <row r="372" spans="2:37" x14ac:dyDescent="0.3">
      <c r="B372" s="272"/>
      <c r="P372" s="273"/>
      <c r="Q372" s="273"/>
      <c r="R372" s="273"/>
      <c r="S372" s="273"/>
      <c r="T372" s="273"/>
      <c r="U372" s="273"/>
      <c r="V372" s="273"/>
      <c r="W372" s="273"/>
      <c r="X372" s="273"/>
      <c r="Y372" s="273"/>
      <c r="Z372" s="273"/>
      <c r="AA372" s="273"/>
      <c r="AB372" s="273"/>
      <c r="AC372" s="273"/>
      <c r="AD372" s="273"/>
      <c r="AE372" s="273"/>
      <c r="AF372" s="273"/>
      <c r="AG372" s="273"/>
      <c r="AH372" s="273"/>
      <c r="AI372" s="273"/>
      <c r="AJ372" s="273"/>
      <c r="AK372" s="273"/>
    </row>
    <row r="373" spans="2:37" x14ac:dyDescent="0.3">
      <c r="B373" s="272"/>
      <c r="P373" s="273"/>
      <c r="Q373" s="273"/>
      <c r="R373" s="273"/>
      <c r="S373" s="273"/>
      <c r="T373" s="273"/>
      <c r="U373" s="273"/>
      <c r="V373" s="273"/>
      <c r="W373" s="273"/>
      <c r="X373" s="273"/>
      <c r="Y373" s="273"/>
      <c r="Z373" s="273"/>
      <c r="AA373" s="273"/>
      <c r="AB373" s="273"/>
      <c r="AC373" s="273"/>
      <c r="AD373" s="273"/>
      <c r="AE373" s="273"/>
      <c r="AF373" s="273"/>
      <c r="AG373" s="273"/>
      <c r="AH373" s="273"/>
      <c r="AI373" s="273"/>
      <c r="AJ373" s="273"/>
      <c r="AK373" s="273"/>
    </row>
    <row r="374" spans="2:37" x14ac:dyDescent="0.3">
      <c r="B374" s="272"/>
      <c r="P374" s="273"/>
      <c r="Q374" s="273"/>
      <c r="R374" s="273"/>
      <c r="S374" s="273"/>
      <c r="T374" s="273"/>
      <c r="U374" s="273"/>
      <c r="V374" s="273"/>
      <c r="W374" s="273"/>
      <c r="X374" s="273"/>
      <c r="Y374" s="273"/>
      <c r="Z374" s="273"/>
      <c r="AA374" s="273"/>
      <c r="AB374" s="273"/>
      <c r="AC374" s="273"/>
      <c r="AD374" s="273"/>
      <c r="AE374" s="273"/>
      <c r="AF374" s="273"/>
      <c r="AG374" s="273"/>
      <c r="AH374" s="273"/>
      <c r="AI374" s="273"/>
      <c r="AJ374" s="273"/>
      <c r="AK374" s="273"/>
    </row>
    <row r="375" spans="2:37" x14ac:dyDescent="0.3">
      <c r="B375" s="272"/>
      <c r="P375" s="273"/>
      <c r="Q375" s="273"/>
      <c r="R375" s="273"/>
      <c r="S375" s="273"/>
      <c r="T375" s="273"/>
      <c r="U375" s="273"/>
      <c r="V375" s="273"/>
      <c r="W375" s="273"/>
      <c r="X375" s="273"/>
      <c r="Y375" s="273"/>
      <c r="Z375" s="273"/>
      <c r="AA375" s="273"/>
      <c r="AB375" s="273"/>
      <c r="AC375" s="273"/>
      <c r="AD375" s="273"/>
      <c r="AE375" s="273"/>
      <c r="AF375" s="273"/>
      <c r="AG375" s="273"/>
      <c r="AH375" s="273"/>
      <c r="AI375" s="273"/>
      <c r="AJ375" s="273"/>
      <c r="AK375" s="273"/>
    </row>
    <row r="376" spans="2:37" x14ac:dyDescent="0.3">
      <c r="B376" s="272"/>
      <c r="P376" s="273"/>
      <c r="Q376" s="273"/>
      <c r="R376" s="273"/>
      <c r="S376" s="273"/>
      <c r="T376" s="273"/>
      <c r="U376" s="273"/>
      <c r="V376" s="273"/>
      <c r="W376" s="273"/>
      <c r="X376" s="273"/>
      <c r="Y376" s="273"/>
      <c r="Z376" s="273"/>
      <c r="AA376" s="273"/>
      <c r="AB376" s="273"/>
      <c r="AC376" s="273"/>
      <c r="AD376" s="273"/>
      <c r="AE376" s="273"/>
      <c r="AF376" s="273"/>
      <c r="AG376" s="273"/>
      <c r="AH376" s="273"/>
      <c r="AI376" s="273"/>
      <c r="AJ376" s="273"/>
      <c r="AK376" s="273"/>
    </row>
    <row r="377" spans="2:37" x14ac:dyDescent="0.3">
      <c r="B377" s="272"/>
      <c r="P377" s="273"/>
      <c r="Q377" s="273"/>
      <c r="R377" s="273"/>
      <c r="S377" s="273"/>
      <c r="T377" s="273"/>
      <c r="U377" s="273"/>
      <c r="V377" s="273"/>
      <c r="W377" s="273"/>
      <c r="X377" s="273"/>
      <c r="Y377" s="273"/>
      <c r="Z377" s="273"/>
      <c r="AA377" s="273"/>
      <c r="AB377" s="273"/>
      <c r="AC377" s="273"/>
      <c r="AD377" s="273"/>
      <c r="AE377" s="273"/>
      <c r="AF377" s="273"/>
      <c r="AG377" s="273"/>
      <c r="AH377" s="273"/>
      <c r="AI377" s="273"/>
      <c r="AJ377" s="273"/>
      <c r="AK377" s="273"/>
    </row>
    <row r="378" spans="2:37" x14ac:dyDescent="0.3">
      <c r="B378" s="272"/>
      <c r="P378" s="273"/>
      <c r="Q378" s="273"/>
      <c r="R378" s="273"/>
      <c r="S378" s="273"/>
      <c r="T378" s="273"/>
      <c r="U378" s="273"/>
      <c r="V378" s="273"/>
      <c r="W378" s="273"/>
      <c r="X378" s="273"/>
      <c r="Y378" s="273"/>
      <c r="Z378" s="273"/>
      <c r="AA378" s="273"/>
      <c r="AB378" s="273"/>
      <c r="AC378" s="273"/>
      <c r="AD378" s="273"/>
      <c r="AE378" s="273"/>
      <c r="AF378" s="273"/>
      <c r="AG378" s="273"/>
      <c r="AH378" s="273"/>
      <c r="AI378" s="273"/>
      <c r="AJ378" s="273"/>
      <c r="AK378" s="273"/>
    </row>
    <row r="379" spans="2:37" x14ac:dyDescent="0.3">
      <c r="B379" s="272"/>
      <c r="P379" s="273"/>
      <c r="Q379" s="273"/>
      <c r="R379" s="273"/>
      <c r="S379" s="273"/>
      <c r="T379" s="273"/>
      <c r="U379" s="273"/>
      <c r="V379" s="273"/>
      <c r="W379" s="273"/>
      <c r="X379" s="273"/>
      <c r="Y379" s="273"/>
      <c r="Z379" s="273"/>
      <c r="AA379" s="273"/>
      <c r="AB379" s="273"/>
      <c r="AC379" s="273"/>
      <c r="AD379" s="273"/>
      <c r="AE379" s="273"/>
      <c r="AF379" s="273"/>
      <c r="AG379" s="273"/>
      <c r="AH379" s="273"/>
      <c r="AI379" s="273"/>
      <c r="AJ379" s="273"/>
      <c r="AK379" s="273"/>
    </row>
    <row r="380" spans="2:37" x14ac:dyDescent="0.3">
      <c r="B380" s="272"/>
      <c r="P380" s="273"/>
      <c r="Q380" s="273"/>
      <c r="R380" s="273"/>
      <c r="S380" s="273"/>
      <c r="T380" s="273"/>
      <c r="U380" s="273"/>
      <c r="V380" s="273"/>
      <c r="W380" s="273"/>
      <c r="X380" s="273"/>
      <c r="Y380" s="273"/>
      <c r="Z380" s="273"/>
      <c r="AA380" s="273"/>
      <c r="AB380" s="273"/>
      <c r="AC380" s="273"/>
      <c r="AD380" s="273"/>
      <c r="AE380" s="273"/>
      <c r="AF380" s="273"/>
      <c r="AG380" s="273"/>
      <c r="AH380" s="273"/>
      <c r="AI380" s="273"/>
      <c r="AJ380" s="273"/>
      <c r="AK380" s="273"/>
    </row>
    <row r="381" spans="2:37" x14ac:dyDescent="0.3">
      <c r="B381" s="272"/>
      <c r="P381" s="273"/>
      <c r="Q381" s="273"/>
      <c r="R381" s="273"/>
      <c r="S381" s="273"/>
      <c r="T381" s="273"/>
      <c r="U381" s="273"/>
      <c r="V381" s="273"/>
      <c r="W381" s="273"/>
      <c r="X381" s="273"/>
      <c r="Y381" s="273"/>
      <c r="Z381" s="273"/>
      <c r="AA381" s="273"/>
      <c r="AB381" s="273"/>
      <c r="AC381" s="273"/>
      <c r="AD381" s="273"/>
      <c r="AE381" s="273"/>
      <c r="AF381" s="273"/>
      <c r="AG381" s="273"/>
      <c r="AH381" s="273"/>
      <c r="AI381" s="273"/>
      <c r="AJ381" s="273"/>
      <c r="AK381" s="273"/>
    </row>
    <row r="382" spans="2:37" x14ac:dyDescent="0.3">
      <c r="B382" s="272"/>
      <c r="P382" s="273"/>
      <c r="Q382" s="273"/>
      <c r="R382" s="273"/>
      <c r="S382" s="273"/>
      <c r="T382" s="273"/>
      <c r="U382" s="273"/>
      <c r="V382" s="273"/>
      <c r="W382" s="273"/>
      <c r="X382" s="273"/>
      <c r="Y382" s="273"/>
      <c r="Z382" s="273"/>
      <c r="AA382" s="273"/>
      <c r="AB382" s="273"/>
      <c r="AC382" s="273"/>
      <c r="AD382" s="273"/>
      <c r="AE382" s="273"/>
      <c r="AF382" s="273"/>
      <c r="AG382" s="273"/>
      <c r="AH382" s="273"/>
      <c r="AI382" s="273"/>
      <c r="AJ382" s="273"/>
      <c r="AK382" s="273"/>
    </row>
    <row r="383" spans="2:37" x14ac:dyDescent="0.3">
      <c r="B383" s="272"/>
      <c r="P383" s="273"/>
      <c r="Q383" s="273"/>
      <c r="R383" s="273"/>
      <c r="S383" s="273"/>
      <c r="T383" s="273"/>
      <c r="U383" s="273"/>
      <c r="V383" s="273"/>
      <c r="W383" s="273"/>
      <c r="X383" s="273"/>
      <c r="Y383" s="273"/>
      <c r="Z383" s="273"/>
      <c r="AA383" s="273"/>
      <c r="AB383" s="273"/>
      <c r="AC383" s="273"/>
      <c r="AD383" s="273"/>
      <c r="AE383" s="273"/>
      <c r="AF383" s="273"/>
      <c r="AG383" s="273"/>
      <c r="AH383" s="273"/>
      <c r="AI383" s="273"/>
      <c r="AJ383" s="273"/>
      <c r="AK383" s="273"/>
    </row>
    <row r="384" spans="2:37" x14ac:dyDescent="0.3">
      <c r="B384" s="272"/>
      <c r="P384" s="273"/>
      <c r="Q384" s="273"/>
      <c r="R384" s="273"/>
      <c r="S384" s="273"/>
      <c r="T384" s="273"/>
      <c r="U384" s="273"/>
      <c r="V384" s="273"/>
      <c r="W384" s="273"/>
      <c r="X384" s="273"/>
      <c r="Y384" s="273"/>
      <c r="Z384" s="273"/>
      <c r="AA384" s="273"/>
      <c r="AB384" s="273"/>
      <c r="AC384" s="273"/>
      <c r="AD384" s="273"/>
      <c r="AE384" s="273"/>
      <c r="AF384" s="273"/>
      <c r="AG384" s="273"/>
      <c r="AH384" s="273"/>
      <c r="AI384" s="273"/>
      <c r="AJ384" s="273"/>
      <c r="AK384" s="273"/>
    </row>
    <row r="385" spans="2:37" x14ac:dyDescent="0.3">
      <c r="B385" s="272"/>
      <c r="P385" s="273"/>
      <c r="Q385" s="273"/>
      <c r="R385" s="273"/>
      <c r="S385" s="273"/>
      <c r="T385" s="273"/>
      <c r="U385" s="273"/>
      <c r="V385" s="273"/>
      <c r="W385" s="273"/>
      <c r="X385" s="273"/>
      <c r="Y385" s="273"/>
      <c r="Z385" s="273"/>
      <c r="AA385" s="273"/>
      <c r="AB385" s="273"/>
      <c r="AC385" s="273"/>
      <c r="AD385" s="273"/>
      <c r="AE385" s="273"/>
      <c r="AF385" s="273"/>
      <c r="AG385" s="273"/>
      <c r="AH385" s="273"/>
      <c r="AI385" s="273"/>
      <c r="AJ385" s="273"/>
      <c r="AK385" s="273"/>
    </row>
    <row r="386" spans="2:37" x14ac:dyDescent="0.3">
      <c r="B386" s="272"/>
      <c r="P386" s="273"/>
      <c r="Q386" s="273"/>
      <c r="R386" s="273"/>
      <c r="S386" s="273"/>
      <c r="T386" s="273"/>
      <c r="U386" s="273"/>
      <c r="V386" s="273"/>
      <c r="W386" s="273"/>
      <c r="X386" s="273"/>
      <c r="Y386" s="273"/>
      <c r="Z386" s="273"/>
      <c r="AA386" s="273"/>
      <c r="AB386" s="273"/>
      <c r="AC386" s="273"/>
      <c r="AD386" s="273"/>
      <c r="AE386" s="273"/>
      <c r="AF386" s="273"/>
      <c r="AG386" s="273"/>
      <c r="AH386" s="273"/>
      <c r="AI386" s="273"/>
      <c r="AJ386" s="273"/>
      <c r="AK386" s="273"/>
    </row>
    <row r="387" spans="2:37" x14ac:dyDescent="0.3">
      <c r="B387" s="272"/>
      <c r="P387" s="273"/>
      <c r="Q387" s="273"/>
      <c r="R387" s="273"/>
      <c r="S387" s="273"/>
      <c r="T387" s="273"/>
      <c r="U387" s="273"/>
      <c r="V387" s="273"/>
      <c r="W387" s="273"/>
      <c r="X387" s="273"/>
      <c r="Y387" s="273"/>
      <c r="Z387" s="273"/>
      <c r="AA387" s="273"/>
      <c r="AB387" s="273"/>
      <c r="AC387" s="273"/>
      <c r="AD387" s="273"/>
      <c r="AE387" s="273"/>
      <c r="AF387" s="273"/>
      <c r="AG387" s="273"/>
      <c r="AH387" s="273"/>
      <c r="AI387" s="273"/>
      <c r="AJ387" s="273"/>
      <c r="AK387" s="273"/>
    </row>
    <row r="388" spans="2:37" x14ac:dyDescent="0.3">
      <c r="B388" s="272"/>
      <c r="P388" s="273"/>
      <c r="Q388" s="273"/>
      <c r="R388" s="273"/>
      <c r="S388" s="273"/>
      <c r="T388" s="273"/>
      <c r="U388" s="273"/>
      <c r="V388" s="273"/>
      <c r="W388" s="273"/>
      <c r="X388" s="273"/>
      <c r="Y388" s="273"/>
      <c r="Z388" s="273"/>
      <c r="AA388" s="273"/>
      <c r="AB388" s="273"/>
      <c r="AC388" s="273"/>
      <c r="AD388" s="273"/>
      <c r="AE388" s="273"/>
      <c r="AF388" s="273"/>
      <c r="AG388" s="273"/>
      <c r="AH388" s="273"/>
      <c r="AI388" s="273"/>
      <c r="AJ388" s="273"/>
      <c r="AK388" s="273"/>
    </row>
    <row r="389" spans="2:37" x14ac:dyDescent="0.3">
      <c r="B389" s="272"/>
      <c r="P389" s="273"/>
      <c r="Q389" s="273"/>
      <c r="R389" s="273"/>
      <c r="S389" s="273"/>
      <c r="T389" s="273"/>
      <c r="U389" s="273"/>
      <c r="V389" s="273"/>
      <c r="W389" s="273"/>
      <c r="X389" s="273"/>
      <c r="Y389" s="273"/>
      <c r="Z389" s="273"/>
      <c r="AA389" s="273"/>
      <c r="AB389" s="273"/>
      <c r="AC389" s="273"/>
      <c r="AD389" s="273"/>
      <c r="AE389" s="273"/>
      <c r="AF389" s="273"/>
      <c r="AG389" s="273"/>
      <c r="AH389" s="273"/>
      <c r="AI389" s="273"/>
      <c r="AJ389" s="273"/>
      <c r="AK389" s="273"/>
    </row>
    <row r="390" spans="2:37" x14ac:dyDescent="0.3">
      <c r="B390" s="272"/>
      <c r="P390" s="273"/>
      <c r="Q390" s="273"/>
      <c r="R390" s="273"/>
      <c r="S390" s="273"/>
      <c r="T390" s="273"/>
      <c r="U390" s="273"/>
      <c r="V390" s="273"/>
      <c r="W390" s="273"/>
      <c r="X390" s="273"/>
      <c r="Y390" s="273"/>
      <c r="Z390" s="273"/>
      <c r="AA390" s="273"/>
      <c r="AB390" s="273"/>
      <c r="AC390" s="273"/>
      <c r="AD390" s="273"/>
      <c r="AE390" s="273"/>
      <c r="AF390" s="273"/>
      <c r="AG390" s="273"/>
      <c r="AH390" s="273"/>
      <c r="AI390" s="273"/>
      <c r="AJ390" s="273"/>
      <c r="AK390" s="273"/>
    </row>
    <row r="391" spans="2:37" x14ac:dyDescent="0.3">
      <c r="B391" s="272"/>
      <c r="P391" s="273"/>
      <c r="Q391" s="273"/>
      <c r="R391" s="273"/>
      <c r="S391" s="273"/>
      <c r="T391" s="273"/>
      <c r="U391" s="273"/>
      <c r="V391" s="273"/>
      <c r="W391" s="273"/>
      <c r="X391" s="273"/>
      <c r="Y391" s="273"/>
      <c r="Z391" s="273"/>
      <c r="AA391" s="273"/>
      <c r="AB391" s="273"/>
      <c r="AC391" s="273"/>
      <c r="AD391" s="273"/>
      <c r="AE391" s="273"/>
      <c r="AF391" s="273"/>
      <c r="AG391" s="273"/>
      <c r="AH391" s="273"/>
      <c r="AI391" s="273"/>
      <c r="AJ391" s="273"/>
      <c r="AK391" s="273"/>
    </row>
    <row r="392" spans="2:37" x14ac:dyDescent="0.3">
      <c r="B392" s="272"/>
      <c r="P392" s="273"/>
      <c r="Q392" s="273"/>
      <c r="R392" s="273"/>
      <c r="S392" s="273"/>
      <c r="T392" s="273"/>
      <c r="U392" s="273"/>
      <c r="V392" s="273"/>
      <c r="W392" s="273"/>
      <c r="X392" s="273"/>
      <c r="Y392" s="273"/>
      <c r="Z392" s="273"/>
      <c r="AA392" s="273"/>
      <c r="AB392" s="273"/>
      <c r="AC392" s="273"/>
      <c r="AD392" s="273"/>
      <c r="AE392" s="273"/>
      <c r="AF392" s="273"/>
      <c r="AG392" s="273"/>
      <c r="AH392" s="273"/>
      <c r="AI392" s="273"/>
      <c r="AJ392" s="273"/>
      <c r="AK392" s="273"/>
    </row>
    <row r="393" spans="2:37" x14ac:dyDescent="0.3">
      <c r="B393" s="272"/>
      <c r="P393" s="273"/>
      <c r="Q393" s="273"/>
      <c r="R393" s="273"/>
      <c r="S393" s="273"/>
      <c r="T393" s="273"/>
      <c r="U393" s="273"/>
      <c r="V393" s="273"/>
      <c r="W393" s="273"/>
      <c r="X393" s="273"/>
      <c r="Y393" s="273"/>
      <c r="Z393" s="273"/>
      <c r="AA393" s="273"/>
      <c r="AB393" s="273"/>
      <c r="AC393" s="273"/>
      <c r="AD393" s="273"/>
      <c r="AE393" s="273"/>
      <c r="AF393" s="273"/>
      <c r="AG393" s="273"/>
      <c r="AH393" s="273"/>
      <c r="AI393" s="273"/>
      <c r="AJ393" s="273"/>
      <c r="AK393" s="273"/>
    </row>
    <row r="394" spans="2:37" x14ac:dyDescent="0.3">
      <c r="B394" s="272"/>
      <c r="P394" s="273"/>
      <c r="Q394" s="273"/>
      <c r="R394" s="273"/>
      <c r="S394" s="273"/>
      <c r="T394" s="273"/>
      <c r="U394" s="273"/>
      <c r="V394" s="273"/>
      <c r="W394" s="273"/>
      <c r="X394" s="273"/>
      <c r="Y394" s="273"/>
      <c r="Z394" s="273"/>
      <c r="AA394" s="273"/>
      <c r="AB394" s="273"/>
      <c r="AC394" s="273"/>
      <c r="AD394" s="273"/>
      <c r="AE394" s="273"/>
      <c r="AF394" s="273"/>
      <c r="AG394" s="273"/>
      <c r="AH394" s="273"/>
      <c r="AI394" s="273"/>
      <c r="AJ394" s="273"/>
      <c r="AK394" s="273"/>
    </row>
    <row r="395" spans="2:37" x14ac:dyDescent="0.3">
      <c r="B395" s="272"/>
      <c r="P395" s="273"/>
      <c r="Q395" s="273"/>
      <c r="R395" s="273"/>
      <c r="S395" s="273"/>
      <c r="T395" s="273"/>
      <c r="U395" s="273"/>
      <c r="V395" s="273"/>
      <c r="W395" s="273"/>
      <c r="X395" s="273"/>
      <c r="Y395" s="273"/>
      <c r="Z395" s="273"/>
      <c r="AA395" s="273"/>
      <c r="AB395" s="273"/>
      <c r="AC395" s="273"/>
      <c r="AD395" s="273"/>
      <c r="AE395" s="273"/>
      <c r="AF395" s="273"/>
      <c r="AG395" s="273"/>
      <c r="AH395" s="273"/>
      <c r="AI395" s="273"/>
      <c r="AJ395" s="273"/>
      <c r="AK395" s="273"/>
    </row>
    <row r="396" spans="2:37" x14ac:dyDescent="0.3">
      <c r="B396" s="272"/>
      <c r="P396" s="273"/>
      <c r="Q396" s="273"/>
      <c r="R396" s="273"/>
      <c r="S396" s="273"/>
      <c r="T396" s="273"/>
      <c r="U396" s="273"/>
      <c r="V396" s="273"/>
      <c r="W396" s="273"/>
      <c r="X396" s="273"/>
      <c r="Y396" s="273"/>
      <c r="Z396" s="273"/>
      <c r="AA396" s="273"/>
      <c r="AB396" s="273"/>
      <c r="AC396" s="273"/>
      <c r="AD396" s="273"/>
      <c r="AE396" s="273"/>
      <c r="AF396" s="273"/>
      <c r="AG396" s="273"/>
      <c r="AH396" s="273"/>
      <c r="AI396" s="273"/>
      <c r="AJ396" s="273"/>
      <c r="AK396" s="273"/>
    </row>
    <row r="397" spans="2:37" x14ac:dyDescent="0.3">
      <c r="B397" s="272"/>
      <c r="P397" s="273"/>
      <c r="Q397" s="273"/>
      <c r="R397" s="273"/>
      <c r="S397" s="273"/>
      <c r="T397" s="273"/>
      <c r="U397" s="273"/>
      <c r="V397" s="273"/>
      <c r="W397" s="273"/>
      <c r="X397" s="273"/>
      <c r="Y397" s="273"/>
      <c r="Z397" s="273"/>
      <c r="AA397" s="273"/>
      <c r="AB397" s="273"/>
      <c r="AC397" s="273"/>
      <c r="AD397" s="273"/>
      <c r="AE397" s="273"/>
      <c r="AF397" s="273"/>
      <c r="AG397" s="273"/>
      <c r="AH397" s="273"/>
      <c r="AI397" s="273"/>
      <c r="AJ397" s="273"/>
      <c r="AK397" s="273"/>
    </row>
    <row r="398" spans="2:37" x14ac:dyDescent="0.3">
      <c r="B398" s="272"/>
      <c r="P398" s="273"/>
      <c r="Q398" s="273"/>
      <c r="R398" s="273"/>
      <c r="S398" s="273"/>
      <c r="T398" s="273"/>
      <c r="U398" s="273"/>
      <c r="V398" s="273"/>
      <c r="W398" s="273"/>
      <c r="X398" s="273"/>
      <c r="Y398" s="273"/>
      <c r="Z398" s="273"/>
      <c r="AA398" s="273"/>
      <c r="AB398" s="273"/>
      <c r="AC398" s="273"/>
      <c r="AD398" s="273"/>
      <c r="AE398" s="273"/>
      <c r="AF398" s="273"/>
      <c r="AG398" s="273"/>
      <c r="AH398" s="273"/>
      <c r="AI398" s="273"/>
      <c r="AJ398" s="273"/>
      <c r="AK398" s="273"/>
    </row>
    <row r="399" spans="2:37" x14ac:dyDescent="0.3">
      <c r="B399" s="272"/>
      <c r="P399" s="273"/>
      <c r="Q399" s="273"/>
      <c r="R399" s="273"/>
      <c r="S399" s="273"/>
      <c r="T399" s="273"/>
      <c r="U399" s="273"/>
      <c r="V399" s="273"/>
      <c r="W399" s="273"/>
      <c r="X399" s="273"/>
      <c r="Y399" s="273"/>
      <c r="Z399" s="273"/>
      <c r="AA399" s="273"/>
      <c r="AB399" s="273"/>
      <c r="AC399" s="273"/>
      <c r="AD399" s="273"/>
      <c r="AE399" s="273"/>
      <c r="AF399" s="273"/>
      <c r="AG399" s="273"/>
      <c r="AH399" s="273"/>
      <c r="AI399" s="273"/>
      <c r="AJ399" s="273"/>
      <c r="AK399" s="273"/>
    </row>
    <row r="400" spans="2:37" x14ac:dyDescent="0.3">
      <c r="B400" s="272"/>
      <c r="P400" s="273"/>
      <c r="Q400" s="273"/>
      <c r="R400" s="273"/>
      <c r="S400" s="273"/>
      <c r="T400" s="273"/>
      <c r="U400" s="273"/>
      <c r="V400" s="273"/>
      <c r="W400" s="273"/>
      <c r="X400" s="273"/>
      <c r="Y400" s="273"/>
      <c r="Z400" s="273"/>
      <c r="AA400" s="273"/>
      <c r="AB400" s="273"/>
      <c r="AC400" s="273"/>
      <c r="AD400" s="273"/>
      <c r="AE400" s="273"/>
      <c r="AF400" s="273"/>
      <c r="AG400" s="273"/>
      <c r="AH400" s="273"/>
      <c r="AI400" s="273"/>
      <c r="AJ400" s="273"/>
      <c r="AK400" s="273"/>
    </row>
    <row r="401" spans="2:37" x14ac:dyDescent="0.3">
      <c r="B401" s="272"/>
      <c r="P401" s="273"/>
      <c r="Q401" s="273"/>
      <c r="R401" s="273"/>
      <c r="S401" s="273"/>
      <c r="T401" s="273"/>
      <c r="U401" s="273"/>
      <c r="V401" s="273"/>
      <c r="W401" s="273"/>
      <c r="X401" s="273"/>
      <c r="Y401" s="273"/>
      <c r="Z401" s="273"/>
      <c r="AA401" s="273"/>
      <c r="AB401" s="273"/>
      <c r="AC401" s="273"/>
      <c r="AD401" s="273"/>
      <c r="AE401" s="273"/>
      <c r="AF401" s="273"/>
      <c r="AG401" s="273"/>
      <c r="AH401" s="273"/>
      <c r="AI401" s="273"/>
      <c r="AJ401" s="273"/>
      <c r="AK401" s="273"/>
    </row>
    <row r="402" spans="2:37" x14ac:dyDescent="0.3">
      <c r="B402" s="272"/>
      <c r="P402" s="273"/>
      <c r="Q402" s="273"/>
      <c r="R402" s="273"/>
      <c r="S402" s="273"/>
      <c r="T402" s="273"/>
      <c r="U402" s="273"/>
      <c r="V402" s="273"/>
      <c r="W402" s="273"/>
      <c r="X402" s="273"/>
      <c r="Y402" s="273"/>
      <c r="Z402" s="273"/>
      <c r="AA402" s="273"/>
      <c r="AB402" s="273"/>
      <c r="AC402" s="273"/>
      <c r="AD402" s="273"/>
      <c r="AE402" s="273"/>
      <c r="AF402" s="273"/>
      <c r="AG402" s="273"/>
      <c r="AH402" s="273"/>
      <c r="AI402" s="273"/>
      <c r="AJ402" s="273"/>
      <c r="AK402" s="273"/>
    </row>
    <row r="403" spans="2:37" x14ac:dyDescent="0.3">
      <c r="B403" s="272"/>
      <c r="P403" s="273"/>
      <c r="Q403" s="273"/>
      <c r="R403" s="273"/>
      <c r="S403" s="273"/>
      <c r="T403" s="273"/>
      <c r="U403" s="273"/>
      <c r="V403" s="273"/>
      <c r="W403" s="273"/>
      <c r="X403" s="273"/>
      <c r="Y403" s="273"/>
      <c r="Z403" s="273"/>
      <c r="AA403" s="273"/>
      <c r="AB403" s="273"/>
      <c r="AC403" s="273"/>
      <c r="AD403" s="273"/>
      <c r="AE403" s="273"/>
      <c r="AF403" s="273"/>
      <c r="AG403" s="273"/>
      <c r="AH403" s="273"/>
      <c r="AI403" s="273"/>
      <c r="AJ403" s="273"/>
      <c r="AK403" s="273"/>
    </row>
    <row r="404" spans="2:37" x14ac:dyDescent="0.3">
      <c r="B404" s="272"/>
      <c r="P404" s="273"/>
      <c r="Q404" s="273"/>
      <c r="R404" s="273"/>
      <c r="S404" s="273"/>
      <c r="T404" s="273"/>
      <c r="U404" s="273"/>
      <c r="V404" s="273"/>
      <c r="W404" s="273"/>
      <c r="X404" s="273"/>
      <c r="Y404" s="273"/>
      <c r="Z404" s="273"/>
      <c r="AA404" s="273"/>
      <c r="AB404" s="273"/>
      <c r="AC404" s="273"/>
      <c r="AD404" s="273"/>
      <c r="AE404" s="273"/>
      <c r="AF404" s="273"/>
      <c r="AG404" s="273"/>
      <c r="AH404" s="273"/>
      <c r="AI404" s="273"/>
      <c r="AJ404" s="273"/>
      <c r="AK404" s="273"/>
    </row>
    <row r="405" spans="2:37" x14ac:dyDescent="0.3">
      <c r="B405" s="272"/>
      <c r="P405" s="273"/>
      <c r="Q405" s="273"/>
      <c r="R405" s="273"/>
      <c r="S405" s="273"/>
      <c r="T405" s="273"/>
      <c r="U405" s="273"/>
      <c r="V405" s="273"/>
      <c r="W405" s="273"/>
      <c r="X405" s="273"/>
      <c r="Y405" s="273"/>
      <c r="Z405" s="273"/>
      <c r="AA405" s="273"/>
      <c r="AB405" s="273"/>
      <c r="AC405" s="273"/>
      <c r="AD405" s="273"/>
      <c r="AE405" s="273"/>
      <c r="AF405" s="273"/>
      <c r="AG405" s="273"/>
      <c r="AH405" s="273"/>
      <c r="AI405" s="273"/>
      <c r="AJ405" s="273"/>
      <c r="AK405" s="273"/>
    </row>
    <row r="406" spans="2:37" x14ac:dyDescent="0.3">
      <c r="B406" s="272"/>
      <c r="P406" s="273"/>
      <c r="Q406" s="273"/>
      <c r="R406" s="273"/>
      <c r="S406" s="273"/>
      <c r="T406" s="273"/>
      <c r="U406" s="273"/>
      <c r="V406" s="273"/>
      <c r="W406" s="273"/>
      <c r="X406" s="273"/>
      <c r="Y406" s="273"/>
      <c r="Z406" s="273"/>
      <c r="AA406" s="273"/>
      <c r="AB406" s="273"/>
      <c r="AC406" s="273"/>
      <c r="AD406" s="273"/>
      <c r="AE406" s="273"/>
      <c r="AF406" s="273"/>
      <c r="AG406" s="273"/>
      <c r="AH406" s="273"/>
      <c r="AI406" s="273"/>
      <c r="AJ406" s="273"/>
      <c r="AK406" s="273"/>
    </row>
    <row r="407" spans="2:37" x14ac:dyDescent="0.3">
      <c r="B407" s="272"/>
      <c r="P407" s="273"/>
      <c r="Q407" s="273"/>
      <c r="R407" s="273"/>
      <c r="S407" s="273"/>
      <c r="T407" s="273"/>
      <c r="U407" s="273"/>
      <c r="V407" s="273"/>
      <c r="W407" s="273"/>
      <c r="X407" s="273"/>
      <c r="Y407" s="273"/>
      <c r="Z407" s="273"/>
      <c r="AA407" s="273"/>
      <c r="AB407" s="273"/>
      <c r="AC407" s="273"/>
      <c r="AD407" s="273"/>
      <c r="AE407" s="273"/>
      <c r="AF407" s="273"/>
      <c r="AG407" s="273"/>
      <c r="AH407" s="273"/>
      <c r="AI407" s="273"/>
      <c r="AJ407" s="273"/>
      <c r="AK407" s="273"/>
    </row>
    <row r="408" spans="2:37" x14ac:dyDescent="0.3">
      <c r="B408" s="272"/>
      <c r="P408" s="273"/>
      <c r="Q408" s="273"/>
      <c r="R408" s="273"/>
      <c r="S408" s="273"/>
      <c r="T408" s="273"/>
      <c r="U408" s="273"/>
      <c r="V408" s="273"/>
      <c r="W408" s="273"/>
      <c r="X408" s="273"/>
      <c r="Y408" s="273"/>
      <c r="Z408" s="273"/>
      <c r="AA408" s="273"/>
      <c r="AB408" s="273"/>
      <c r="AC408" s="273"/>
      <c r="AD408" s="273"/>
      <c r="AE408" s="273"/>
      <c r="AF408" s="273"/>
      <c r="AG408" s="273"/>
      <c r="AH408" s="273"/>
      <c r="AI408" s="273"/>
      <c r="AJ408" s="273"/>
      <c r="AK408" s="273"/>
    </row>
    <row r="409" spans="2:37" x14ac:dyDescent="0.3">
      <c r="B409" s="272"/>
      <c r="P409" s="273"/>
      <c r="Q409" s="273"/>
      <c r="R409" s="273"/>
      <c r="S409" s="273"/>
      <c r="T409" s="273"/>
      <c r="U409" s="273"/>
      <c r="V409" s="273"/>
      <c r="W409" s="273"/>
      <c r="X409" s="273"/>
      <c r="Y409" s="273"/>
      <c r="Z409" s="273"/>
      <c r="AA409" s="273"/>
      <c r="AB409" s="273"/>
      <c r="AC409" s="273"/>
      <c r="AD409" s="273"/>
      <c r="AE409" s="273"/>
      <c r="AF409" s="273"/>
      <c r="AG409" s="273"/>
      <c r="AH409" s="273"/>
      <c r="AI409" s="273"/>
      <c r="AJ409" s="273"/>
      <c r="AK409" s="273"/>
    </row>
    <row r="410" spans="2:37" x14ac:dyDescent="0.3">
      <c r="B410" s="272"/>
      <c r="P410" s="273"/>
      <c r="Q410" s="273"/>
      <c r="R410" s="273"/>
      <c r="S410" s="273"/>
      <c r="T410" s="273"/>
      <c r="U410" s="273"/>
      <c r="V410" s="273"/>
      <c r="W410" s="273"/>
      <c r="X410" s="273"/>
      <c r="Y410" s="273"/>
      <c r="Z410" s="273"/>
      <c r="AA410" s="273"/>
      <c r="AB410" s="273"/>
      <c r="AC410" s="273"/>
      <c r="AD410" s="273"/>
      <c r="AE410" s="273"/>
      <c r="AF410" s="273"/>
      <c r="AG410" s="273"/>
      <c r="AH410" s="273"/>
      <c r="AI410" s="273"/>
      <c r="AJ410" s="273"/>
      <c r="AK410" s="273"/>
    </row>
    <row r="411" spans="2:37" x14ac:dyDescent="0.3">
      <c r="B411" s="272"/>
      <c r="P411" s="273"/>
      <c r="Q411" s="273"/>
      <c r="R411" s="273"/>
      <c r="S411" s="273"/>
      <c r="T411" s="273"/>
      <c r="U411" s="273"/>
      <c r="V411" s="273"/>
      <c r="W411" s="273"/>
      <c r="X411" s="273"/>
      <c r="Y411" s="273"/>
      <c r="Z411" s="273"/>
      <c r="AA411" s="273"/>
      <c r="AB411" s="273"/>
      <c r="AC411" s="273"/>
      <c r="AD411" s="273"/>
      <c r="AE411" s="273"/>
      <c r="AF411" s="273"/>
      <c r="AG411" s="273"/>
      <c r="AH411" s="273"/>
      <c r="AI411" s="273"/>
      <c r="AJ411" s="273"/>
      <c r="AK411" s="273"/>
    </row>
    <row r="412" spans="2:37" x14ac:dyDescent="0.3">
      <c r="B412" s="272"/>
      <c r="P412" s="273"/>
      <c r="Q412" s="273"/>
      <c r="R412" s="273"/>
      <c r="S412" s="273"/>
      <c r="T412" s="273"/>
      <c r="U412" s="273"/>
      <c r="V412" s="273"/>
      <c r="W412" s="273"/>
      <c r="X412" s="273"/>
      <c r="Y412" s="273"/>
      <c r="Z412" s="273"/>
      <c r="AA412" s="273"/>
      <c r="AB412" s="273"/>
      <c r="AC412" s="273"/>
      <c r="AD412" s="273"/>
      <c r="AE412" s="273"/>
      <c r="AF412" s="273"/>
      <c r="AG412" s="273"/>
      <c r="AH412" s="273"/>
      <c r="AI412" s="273"/>
      <c r="AJ412" s="273"/>
      <c r="AK412" s="273"/>
    </row>
    <row r="413" spans="2:37" x14ac:dyDescent="0.3">
      <c r="B413" s="272"/>
      <c r="P413" s="273"/>
      <c r="Q413" s="273"/>
      <c r="R413" s="273"/>
      <c r="S413" s="273"/>
      <c r="T413" s="273"/>
      <c r="U413" s="273"/>
      <c r="V413" s="273"/>
      <c r="W413" s="273"/>
      <c r="X413" s="273"/>
      <c r="Y413" s="273"/>
      <c r="Z413" s="273"/>
      <c r="AA413" s="273"/>
      <c r="AB413" s="273"/>
      <c r="AC413" s="273"/>
      <c r="AD413" s="273"/>
      <c r="AE413" s="273"/>
      <c r="AF413" s="273"/>
      <c r="AG413" s="273"/>
      <c r="AH413" s="273"/>
      <c r="AI413" s="273"/>
      <c r="AJ413" s="273"/>
      <c r="AK413" s="273"/>
    </row>
    <row r="414" spans="2:37" x14ac:dyDescent="0.3">
      <c r="B414" s="272"/>
      <c r="P414" s="273"/>
      <c r="Q414" s="273"/>
      <c r="R414" s="273"/>
      <c r="S414" s="273"/>
      <c r="T414" s="273"/>
      <c r="U414" s="273"/>
      <c r="V414" s="273"/>
      <c r="W414" s="273"/>
      <c r="X414" s="273"/>
      <c r="Y414" s="273"/>
      <c r="Z414" s="273"/>
      <c r="AA414" s="273"/>
      <c r="AB414" s="273"/>
      <c r="AC414" s="273"/>
      <c r="AD414" s="273"/>
      <c r="AE414" s="273"/>
      <c r="AF414" s="273"/>
      <c r="AG414" s="273"/>
      <c r="AH414" s="273"/>
      <c r="AI414" s="273"/>
      <c r="AJ414" s="273"/>
      <c r="AK414" s="273"/>
    </row>
    <row r="415" spans="2:37" x14ac:dyDescent="0.3">
      <c r="B415" s="272"/>
      <c r="P415" s="273"/>
      <c r="Q415" s="273"/>
      <c r="R415" s="273"/>
      <c r="S415" s="273"/>
      <c r="T415" s="273"/>
      <c r="U415" s="273"/>
      <c r="V415" s="273"/>
      <c r="W415" s="273"/>
      <c r="X415" s="273"/>
      <c r="Y415" s="273"/>
      <c r="Z415" s="273"/>
      <c r="AA415" s="273"/>
      <c r="AB415" s="273"/>
      <c r="AC415" s="273"/>
      <c r="AD415" s="273"/>
      <c r="AE415" s="273"/>
      <c r="AF415" s="273"/>
      <c r="AG415" s="273"/>
      <c r="AH415" s="273"/>
      <c r="AI415" s="273"/>
      <c r="AJ415" s="273"/>
      <c r="AK415" s="273"/>
    </row>
    <row r="416" spans="2:37" x14ac:dyDescent="0.3">
      <c r="B416" s="272"/>
      <c r="P416" s="273"/>
      <c r="Q416" s="273"/>
      <c r="R416" s="273"/>
      <c r="S416" s="273"/>
      <c r="T416" s="273"/>
      <c r="U416" s="273"/>
      <c r="V416" s="273"/>
      <c r="W416" s="273"/>
      <c r="X416" s="273"/>
      <c r="Y416" s="273"/>
      <c r="Z416" s="273"/>
      <c r="AA416" s="273"/>
      <c r="AB416" s="273"/>
      <c r="AC416" s="273"/>
      <c r="AD416" s="273"/>
      <c r="AE416" s="273"/>
      <c r="AF416" s="273"/>
      <c r="AG416" s="273"/>
      <c r="AH416" s="273"/>
      <c r="AI416" s="273"/>
      <c r="AJ416" s="273"/>
      <c r="AK416" s="273"/>
    </row>
    <row r="417" spans="2:37" x14ac:dyDescent="0.3">
      <c r="B417" s="272"/>
      <c r="P417" s="273"/>
      <c r="Q417" s="273"/>
      <c r="R417" s="273"/>
      <c r="S417" s="273"/>
      <c r="T417" s="273"/>
      <c r="U417" s="273"/>
      <c r="V417" s="273"/>
      <c r="W417" s="273"/>
      <c r="X417" s="273"/>
      <c r="Y417" s="273"/>
      <c r="Z417" s="273"/>
      <c r="AA417" s="273"/>
      <c r="AB417" s="273"/>
      <c r="AC417" s="273"/>
      <c r="AD417" s="273"/>
      <c r="AE417" s="273"/>
      <c r="AF417" s="273"/>
      <c r="AG417" s="273"/>
      <c r="AH417" s="273"/>
      <c r="AI417" s="273"/>
      <c r="AJ417" s="273"/>
      <c r="AK417" s="273"/>
    </row>
    <row r="418" spans="2:37" x14ac:dyDescent="0.3">
      <c r="B418" s="272"/>
      <c r="P418" s="273"/>
      <c r="Q418" s="273"/>
      <c r="R418" s="273"/>
      <c r="S418" s="273"/>
      <c r="T418" s="273"/>
      <c r="U418" s="273"/>
      <c r="V418" s="273"/>
      <c r="W418" s="273"/>
      <c r="X418" s="273"/>
      <c r="Y418" s="273"/>
      <c r="Z418" s="273"/>
      <c r="AA418" s="273"/>
      <c r="AB418" s="273"/>
      <c r="AC418" s="273"/>
      <c r="AD418" s="273"/>
      <c r="AE418" s="273"/>
      <c r="AF418" s="273"/>
      <c r="AG418" s="273"/>
      <c r="AH418" s="273"/>
      <c r="AI418" s="273"/>
      <c r="AJ418" s="273"/>
      <c r="AK418" s="273"/>
    </row>
  </sheetData>
  <mergeCells count="3">
    <mergeCell ref="B2:E2"/>
    <mergeCell ref="C6:E6"/>
    <mergeCell ref="I13:K15"/>
  </mergeCells>
  <phoneticPr fontId="18" type="noConversion"/>
  <hyperlinks>
    <hyperlink ref="B6" location="Glosario!A1" display="Glosario"/>
    <hyperlink ref="B7" location="I.1.1!A1" display="Cuadro No. I.1.1"/>
    <hyperlink ref="D8" location="I.1.3!A1" display="I.1.3"/>
    <hyperlink ref="E8" location="I.1.C!A1" display="I.1.C"/>
    <hyperlink ref="C8" location="I.1.2!A1" display="I.1.2"/>
    <hyperlink ref="B9" location="I.2.1!A1" display="Cuadro No. I.2.1"/>
    <hyperlink ref="D10" location="I.2.3!A1" display="I.2.3"/>
    <hyperlink ref="E10" location="I.2.C!A1" display="I.2.C"/>
    <hyperlink ref="C10" location="I.2.2!A1" display=" I.2.2"/>
    <hyperlink ref="B21" location="I.9.1!A1" display="Cuadro No. I.9.1"/>
    <hyperlink ref="B23" location="I.10.1!A1" display="Cuadro No. I.10.1"/>
    <hyperlink ref="B25" location="I.11.1!A1" display="Cuadro No. I.11.1"/>
    <hyperlink ref="B29" location="I.13.1!A1" display="Cuadro No. I.13.1"/>
    <hyperlink ref="B31" location="I.14.1!A1" display="Cuadro No. I.14.1"/>
    <hyperlink ref="B19" location="I.8.1!A1" display="Cuadro No. I.8.1"/>
    <hyperlink ref="C20" location="I.8.C!A1" display=" I.8.C"/>
    <hyperlink ref="B27" location="I.12.1!A1" display="Cuadro No. I.12.1"/>
    <hyperlink ref="C22" location="'I.9 C'!A1" display="I.9 C"/>
    <hyperlink ref="C24" location="I.10.C!A1" display="I.10.C"/>
    <hyperlink ref="C26" location="I.11.C!A1" display="I.11.C"/>
    <hyperlink ref="C28" location="I.12.C!A1" display=" I.12.C"/>
    <hyperlink ref="C30" location="I.13.C!A1" display=" I.13.C"/>
    <hyperlink ref="C32" location="I.14.C!A1" display=" I.14.C"/>
    <hyperlink ref="D12" location="'I.3.3 '!A1" display="I.3.3"/>
    <hyperlink ref="C12" location="I.3.2!A1" display=" I.3.2"/>
    <hyperlink ref="C37" location="'I.17.2 '!A1" display=" I.17.2"/>
    <hyperlink ref="D37" location="I.17.C!A1" display=" I.17.C"/>
    <hyperlink ref="B36" location="'I.17.1 '!A1" display="Cuadro  No. I.17.1"/>
    <hyperlink ref="B11" location="I.3.1!A1" display="Cuadro No. I.3.1"/>
    <hyperlink ref="E12" location="I.3.C!A1" display="I.3.C"/>
    <hyperlink ref="C41" location="I.19.C!A1" display="1.19.C"/>
    <hyperlink ref="B40" location="I.19.1!A1" display="Cuadro  No. I.19.1"/>
    <hyperlink ref="B17" location="I.6!A1" display="Cuadro No. I.6"/>
    <hyperlink ref="B18" location="I.7!A1" display="Cuadro No. I.7"/>
    <hyperlink ref="B33" location="I.15.1!A1" display="Cuadro No. I.15.1"/>
    <hyperlink ref="B42" location="I.20!A1" display="Cuadro No. I.20"/>
    <hyperlink ref="B43" location="I.21!A1" display="Cuadro No. I.21"/>
    <hyperlink ref="B44" location="I.22.1!A1" display="Cuadro No. I.22.1"/>
    <hyperlink ref="C34" location="I.15.C!A1" display=" I.15.C"/>
    <hyperlink ref="C39" location="I.18.C!A1" display="1.18.C"/>
    <hyperlink ref="B38" location="I.18.1!A1" display="Cuadro  No. I.18.1"/>
    <hyperlink ref="B35" location="I.16!A1" display="Cuadro No. I.16"/>
    <hyperlink ref="D45" location="I.22.3!A1" display="I.22.3"/>
    <hyperlink ref="C45" location="I.22.2!A1" display=" I.22.2"/>
    <hyperlink ref="E45" location="I.22.C!A1" display="I.22.C"/>
    <hyperlink ref="B13" location="I.4.1!A1" display="Cuadro No. I.4.1"/>
    <hyperlink ref="B15" location="I.5.1!A1" display="Cuadro No. I.5.1"/>
    <hyperlink ref="C14" location="I.4.C!A1" display="I.4.C"/>
    <hyperlink ref="C16" location="I.5.C!A1" display="I.5.C"/>
  </hyperlinks>
  <printOptions horizontalCentered="1"/>
  <pageMargins left="0.27559055118110237" right="0.27559055118110237" top="0.39370078740157483" bottom="0.74803149606299213"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6"/>
  <sheetViews>
    <sheetView showGridLines="0" zoomScale="85" zoomScaleNormal="85" workbookViewId="0"/>
  </sheetViews>
  <sheetFormatPr baseColWidth="10" defaultRowHeight="12.75" x14ac:dyDescent="0.2"/>
  <cols>
    <col min="1" max="1" width="5" style="52" customWidth="1"/>
    <col min="2" max="2" width="136.42578125" style="52" customWidth="1"/>
    <col min="3" max="5" width="11.42578125" style="52"/>
    <col min="6" max="6" width="19.28515625" style="52" customWidth="1"/>
    <col min="7" max="8" width="11.42578125" style="52"/>
    <col min="9" max="9" width="13.7109375" style="52" customWidth="1"/>
    <col min="10" max="10" width="150.7109375" style="52" customWidth="1"/>
    <col min="11" max="16384" width="11.42578125" style="52"/>
  </cols>
  <sheetData>
    <row r="1" spans="1:2" ht="15" x14ac:dyDescent="0.3">
      <c r="A1" s="74" t="s">
        <v>192</v>
      </c>
      <c r="B1" s="75"/>
    </row>
    <row r="2" spans="1:2" ht="23.25" customHeight="1" x14ac:dyDescent="0.3">
      <c r="A2" s="75"/>
      <c r="B2" s="76" t="s">
        <v>269</v>
      </c>
    </row>
    <row r="3" spans="1:2" ht="15" x14ac:dyDescent="0.3">
      <c r="A3" s="77"/>
      <c r="B3" s="78"/>
    </row>
    <row r="4" spans="1:2" ht="108" x14ac:dyDescent="0.3">
      <c r="A4" s="79"/>
      <c r="B4" s="80" t="s">
        <v>322</v>
      </c>
    </row>
    <row r="5" spans="1:2" ht="15" x14ac:dyDescent="0.3">
      <c r="A5" s="79"/>
      <c r="B5" s="81"/>
    </row>
    <row r="6" spans="1:2" ht="76.5" x14ac:dyDescent="0.3">
      <c r="A6" s="79"/>
      <c r="B6" s="80" t="s">
        <v>323</v>
      </c>
    </row>
    <row r="7" spans="1:2" ht="15" x14ac:dyDescent="0.3">
      <c r="A7" s="79"/>
      <c r="B7" s="81"/>
    </row>
    <row r="8" spans="1:2" ht="90" x14ac:dyDescent="0.3">
      <c r="A8" s="79"/>
      <c r="B8" s="80" t="s">
        <v>356</v>
      </c>
    </row>
    <row r="9" spans="1:2" ht="15" x14ac:dyDescent="0.3">
      <c r="A9" s="79"/>
      <c r="B9" s="81"/>
    </row>
    <row r="10" spans="1:2" ht="76.5" x14ac:dyDescent="0.3">
      <c r="A10" s="79"/>
      <c r="B10" s="80" t="s">
        <v>357</v>
      </c>
    </row>
    <row r="11" spans="1:2" ht="15" x14ac:dyDescent="0.3">
      <c r="A11" s="79"/>
      <c r="B11" s="80"/>
    </row>
    <row r="12" spans="1:2" ht="105" x14ac:dyDescent="0.3">
      <c r="A12" s="79"/>
      <c r="B12" s="80" t="s">
        <v>324</v>
      </c>
    </row>
    <row r="13" spans="1:2" ht="15" x14ac:dyDescent="0.3">
      <c r="A13" s="79"/>
      <c r="B13" s="80"/>
    </row>
    <row r="14" spans="1:2" ht="60" x14ac:dyDescent="0.3">
      <c r="A14" s="79"/>
      <c r="B14" s="80" t="s">
        <v>325</v>
      </c>
    </row>
    <row r="15" spans="1:2" ht="15" x14ac:dyDescent="0.3">
      <c r="A15" s="79"/>
      <c r="B15" s="82"/>
    </row>
    <row r="16" spans="1:2" ht="60" x14ac:dyDescent="0.3">
      <c r="A16" s="78"/>
      <c r="B16" s="83" t="s">
        <v>351</v>
      </c>
    </row>
    <row r="17" spans="1:2" ht="15" x14ac:dyDescent="0.3">
      <c r="A17" s="78"/>
      <c r="B17" s="78"/>
    </row>
    <row r="18" spans="1:2" ht="15.75" customHeight="1" x14ac:dyDescent="0.3">
      <c r="A18" s="78"/>
      <c r="B18" s="84"/>
    </row>
    <row r="19" spans="1:2" ht="15.75" customHeight="1" x14ac:dyDescent="0.3">
      <c r="A19" s="78"/>
      <c r="B19" s="84"/>
    </row>
    <row r="20" spans="1:2" ht="15.75" customHeight="1" x14ac:dyDescent="0.3">
      <c r="A20" s="78"/>
      <c r="B20" s="84"/>
    </row>
    <row r="21" spans="1:2" ht="15.75" customHeight="1" x14ac:dyDescent="0.3">
      <c r="A21" s="78"/>
      <c r="B21" s="84"/>
    </row>
    <row r="22" spans="1:2" ht="15.75" customHeight="1" x14ac:dyDescent="0.3">
      <c r="A22" s="78"/>
      <c r="B22" s="84"/>
    </row>
    <row r="23" spans="1:2" ht="15.75" customHeight="1" x14ac:dyDescent="0.3">
      <c r="A23" s="78"/>
      <c r="B23" s="84"/>
    </row>
    <row r="24" spans="1:2" ht="15.75" customHeight="1" x14ac:dyDescent="0.3">
      <c r="A24" s="78"/>
      <c r="B24" s="84"/>
    </row>
    <row r="25" spans="1:2" ht="15.75" customHeight="1" x14ac:dyDescent="0.3">
      <c r="A25" s="78"/>
      <c r="B25" s="84"/>
    </row>
    <row r="26" spans="1:2" ht="15.75" customHeight="1" x14ac:dyDescent="0.3">
      <c r="A26" s="78"/>
      <c r="B26" s="84"/>
    </row>
    <row r="27" spans="1:2" ht="15.75" customHeight="1" x14ac:dyDescent="0.3">
      <c r="A27" s="78"/>
      <c r="B27" s="84"/>
    </row>
    <row r="28" spans="1:2" ht="15.75" customHeight="1" x14ac:dyDescent="0.3">
      <c r="A28" s="78"/>
      <c r="B28" s="84"/>
    </row>
    <row r="29" spans="1:2" ht="15.75" customHeight="1" x14ac:dyDescent="0.3">
      <c r="A29" s="78"/>
      <c r="B29" s="84"/>
    </row>
    <row r="30" spans="1:2" ht="15.75" customHeight="1" x14ac:dyDescent="0.3">
      <c r="A30" s="78"/>
      <c r="B30" s="84"/>
    </row>
    <row r="31" spans="1:2" ht="15.75" customHeight="1" x14ac:dyDescent="0.3">
      <c r="A31" s="78"/>
      <c r="B31" s="84"/>
    </row>
    <row r="32" spans="1:2" ht="15.75" customHeight="1" x14ac:dyDescent="0.3">
      <c r="A32" s="78"/>
      <c r="B32" s="84"/>
    </row>
    <row r="33" spans="1:2" ht="15.75" customHeight="1" x14ac:dyDescent="0.3">
      <c r="A33" s="78"/>
      <c r="B33" s="84"/>
    </row>
    <row r="34" spans="1:2" ht="15.75" customHeight="1" x14ac:dyDescent="0.3">
      <c r="A34" s="78"/>
      <c r="B34" s="84"/>
    </row>
    <row r="35" spans="1:2" ht="15.75" customHeight="1" x14ac:dyDescent="0.3">
      <c r="A35" s="78"/>
      <c r="B35" s="84"/>
    </row>
    <row r="36" spans="1:2" ht="15.75" customHeight="1" x14ac:dyDescent="0.3">
      <c r="A36" s="78"/>
      <c r="B36" s="84"/>
    </row>
    <row r="37" spans="1:2" ht="28.5" customHeight="1" x14ac:dyDescent="0.3">
      <c r="A37" s="78"/>
      <c r="B37" s="85" t="s">
        <v>274</v>
      </c>
    </row>
    <row r="38" spans="1:2" ht="15" x14ac:dyDescent="0.3">
      <c r="A38" s="78"/>
      <c r="B38" s="86" t="s">
        <v>326</v>
      </c>
    </row>
    <row r="39" spans="1:2" ht="15" x14ac:dyDescent="0.3">
      <c r="A39" s="78"/>
      <c r="B39" s="86" t="s">
        <v>327</v>
      </c>
    </row>
    <row r="40" spans="1:2" ht="26.25" x14ac:dyDescent="0.3">
      <c r="A40" s="78"/>
      <c r="B40" s="87" t="s">
        <v>328</v>
      </c>
    </row>
    <row r="41" spans="1:2" ht="15" x14ac:dyDescent="0.3">
      <c r="A41" s="78"/>
      <c r="B41" s="86" t="s">
        <v>329</v>
      </c>
    </row>
    <row r="42" spans="1:2" ht="16.5" x14ac:dyDescent="0.3">
      <c r="A42" s="78"/>
      <c r="B42" s="88"/>
    </row>
    <row r="43" spans="1:2" ht="45" x14ac:dyDescent="0.3">
      <c r="A43" s="78"/>
      <c r="B43" s="83" t="s">
        <v>330</v>
      </c>
    </row>
    <row r="44" spans="1:2" ht="15" x14ac:dyDescent="0.3">
      <c r="A44" s="78"/>
      <c r="B44" s="89"/>
    </row>
    <row r="45" spans="1:2" ht="15" x14ac:dyDescent="0.3">
      <c r="A45" s="78"/>
      <c r="B45" s="89"/>
    </row>
    <row r="46" spans="1:2" ht="15" x14ac:dyDescent="0.3">
      <c r="A46" s="78"/>
      <c r="B46" s="84"/>
    </row>
    <row r="47" spans="1:2" ht="15" x14ac:dyDescent="0.3">
      <c r="A47" s="78"/>
      <c r="B47" s="84"/>
    </row>
    <row r="48" spans="1:2" ht="15" x14ac:dyDescent="0.3">
      <c r="A48" s="78"/>
      <c r="B48" s="84"/>
    </row>
    <row r="49" spans="1:2" ht="15" x14ac:dyDescent="0.3">
      <c r="A49" s="78"/>
      <c r="B49" s="84"/>
    </row>
    <row r="50" spans="1:2" ht="15" x14ac:dyDescent="0.3">
      <c r="A50" s="78"/>
      <c r="B50" s="84"/>
    </row>
    <row r="51" spans="1:2" ht="15" x14ac:dyDescent="0.3">
      <c r="A51" s="78"/>
      <c r="B51" s="84"/>
    </row>
    <row r="52" spans="1:2" ht="15" x14ac:dyDescent="0.3">
      <c r="A52" s="78"/>
      <c r="B52" s="84"/>
    </row>
    <row r="53" spans="1:2" ht="15" x14ac:dyDescent="0.3">
      <c r="A53" s="78"/>
      <c r="B53" s="84"/>
    </row>
    <row r="54" spans="1:2" ht="15" x14ac:dyDescent="0.3">
      <c r="A54" s="78"/>
      <c r="B54" s="84"/>
    </row>
    <row r="55" spans="1:2" ht="15" x14ac:dyDescent="0.3">
      <c r="A55" s="78"/>
      <c r="B55" s="84"/>
    </row>
    <row r="56" spans="1:2" ht="15" x14ac:dyDescent="0.3">
      <c r="A56" s="78"/>
      <c r="B56" s="84"/>
    </row>
    <row r="57" spans="1:2" ht="16.5" x14ac:dyDescent="0.3">
      <c r="A57" s="78"/>
      <c r="B57" s="88"/>
    </row>
    <row r="58" spans="1:2" ht="16.5" x14ac:dyDescent="0.3">
      <c r="A58" s="78"/>
      <c r="B58" s="88"/>
    </row>
    <row r="59" spans="1:2" ht="16.5" x14ac:dyDescent="0.3">
      <c r="A59" s="78"/>
      <c r="B59" s="88"/>
    </row>
    <row r="60" spans="1:2" ht="16.5" x14ac:dyDescent="0.3">
      <c r="A60" s="78"/>
      <c r="B60" s="88"/>
    </row>
    <row r="61" spans="1:2" ht="16.5" x14ac:dyDescent="0.3">
      <c r="A61" s="78"/>
      <c r="B61" s="88"/>
    </row>
    <row r="62" spans="1:2" ht="16.5" x14ac:dyDescent="0.3">
      <c r="A62" s="78"/>
      <c r="B62" s="88"/>
    </row>
    <row r="63" spans="1:2" ht="16.5" x14ac:dyDescent="0.3">
      <c r="A63" s="78"/>
      <c r="B63" s="88"/>
    </row>
    <row r="64" spans="1:2" ht="16.5" x14ac:dyDescent="0.3">
      <c r="A64" s="78"/>
      <c r="B64" s="88"/>
    </row>
    <row r="65" spans="1:2" ht="16.5" x14ac:dyDescent="0.3">
      <c r="A65" s="78"/>
      <c r="B65" s="88"/>
    </row>
    <row r="66" spans="1:2" ht="16.5" x14ac:dyDescent="0.3">
      <c r="A66" s="78"/>
      <c r="B66" s="88"/>
    </row>
    <row r="67" spans="1:2" ht="16.5" x14ac:dyDescent="0.3">
      <c r="A67" s="78"/>
      <c r="B67" s="88"/>
    </row>
    <row r="68" spans="1:2" ht="16.5" x14ac:dyDescent="0.3">
      <c r="A68" s="78"/>
      <c r="B68" s="88"/>
    </row>
    <row r="69" spans="1:2" ht="15" x14ac:dyDescent="0.3">
      <c r="A69" s="78"/>
      <c r="B69" s="78"/>
    </row>
    <row r="70" spans="1:2" ht="15" x14ac:dyDescent="0.3">
      <c r="A70" s="78"/>
      <c r="B70" s="78"/>
    </row>
    <row r="71" spans="1:2" ht="15" x14ac:dyDescent="0.3">
      <c r="A71" s="78"/>
      <c r="B71" s="78"/>
    </row>
    <row r="72" spans="1:2" ht="16.5" customHeight="1" x14ac:dyDescent="0.3">
      <c r="A72" s="78"/>
      <c r="B72" s="90" t="s">
        <v>275</v>
      </c>
    </row>
    <row r="73" spans="1:2" ht="26.25" x14ac:dyDescent="0.3">
      <c r="A73" s="78"/>
      <c r="B73" s="292" t="s">
        <v>353</v>
      </c>
    </row>
    <row r="74" spans="1:2" ht="26.25" x14ac:dyDescent="0.3">
      <c r="A74" s="78"/>
      <c r="B74" s="292" t="s">
        <v>354</v>
      </c>
    </row>
    <row r="75" spans="1:2" ht="26.25" x14ac:dyDescent="0.3">
      <c r="A75" s="78"/>
      <c r="B75" s="292" t="s">
        <v>355</v>
      </c>
    </row>
    <row r="76" spans="1:2" ht="15" x14ac:dyDescent="0.3">
      <c r="A76" s="78"/>
      <c r="B76" s="78"/>
    </row>
    <row r="77" spans="1:2" ht="93" x14ac:dyDescent="0.3">
      <c r="A77" s="78"/>
      <c r="B77" s="97" t="s">
        <v>362</v>
      </c>
    </row>
    <row r="78" spans="1:2" ht="15" x14ac:dyDescent="0.3">
      <c r="A78" s="78"/>
      <c r="B78" s="97"/>
    </row>
    <row r="79" spans="1:2" ht="59.25" customHeight="1" x14ac:dyDescent="0.3">
      <c r="A79" s="78"/>
      <c r="B79" s="97" t="s">
        <v>361</v>
      </c>
    </row>
    <row r="80" spans="1:2" ht="15" x14ac:dyDescent="0.3">
      <c r="A80" s="78"/>
      <c r="B80" s="97"/>
    </row>
    <row r="81" spans="1:2" ht="105" x14ac:dyDescent="0.3">
      <c r="A81" s="78"/>
      <c r="B81" s="83" t="s">
        <v>331</v>
      </c>
    </row>
    <row r="82" spans="1:2" ht="15" x14ac:dyDescent="0.3">
      <c r="A82" s="78"/>
      <c r="B82" s="83"/>
    </row>
    <row r="83" spans="1:2" ht="61.5" customHeight="1" x14ac:dyDescent="0.3">
      <c r="A83" s="78"/>
      <c r="B83" s="91" t="s">
        <v>332</v>
      </c>
    </row>
    <row r="84" spans="1:2" s="370" customFormat="1" ht="29.25" customHeight="1" x14ac:dyDescent="0.3">
      <c r="A84" s="373"/>
      <c r="B84" s="376"/>
    </row>
    <row r="85" spans="1:2" ht="105" x14ac:dyDescent="0.3">
      <c r="A85" s="78"/>
      <c r="B85" s="376" t="s">
        <v>477</v>
      </c>
    </row>
    <row r="86" spans="1:2" ht="15" x14ac:dyDescent="0.3">
      <c r="A86" s="78"/>
      <c r="B86" s="83"/>
    </row>
    <row r="87" spans="1:2" ht="87" customHeight="1" x14ac:dyDescent="0.3">
      <c r="A87" s="78"/>
      <c r="B87" s="80" t="s">
        <v>359</v>
      </c>
    </row>
    <row r="88" spans="1:2" ht="15" x14ac:dyDescent="0.3">
      <c r="A88" s="78"/>
      <c r="B88" s="92"/>
    </row>
    <row r="89" spans="1:2" ht="15" x14ac:dyDescent="0.3">
      <c r="A89" s="78"/>
      <c r="B89" s="93" t="s">
        <v>352</v>
      </c>
    </row>
    <row r="90" spans="1:2" s="53" customFormat="1" ht="16.5" customHeight="1" x14ac:dyDescent="0.3">
      <c r="A90" s="94"/>
      <c r="B90" s="82"/>
    </row>
    <row r="91" spans="1:2" s="53" customFormat="1" ht="18" x14ac:dyDescent="0.2">
      <c r="A91" s="94"/>
      <c r="B91" s="95"/>
    </row>
    <row r="92" spans="1:2" s="53" customFormat="1" ht="18" x14ac:dyDescent="0.2">
      <c r="A92" s="94"/>
      <c r="B92" s="95"/>
    </row>
    <row r="93" spans="1:2" s="53" customFormat="1" ht="18" x14ac:dyDescent="0.2">
      <c r="A93" s="94"/>
      <c r="B93" s="95"/>
    </row>
    <row r="94" spans="1:2" s="53" customFormat="1" ht="18" x14ac:dyDescent="0.2">
      <c r="A94" s="94"/>
      <c r="B94" s="95"/>
    </row>
    <row r="95" spans="1:2" s="53" customFormat="1" ht="18" x14ac:dyDescent="0.2">
      <c r="A95" s="94"/>
      <c r="B95" s="95"/>
    </row>
    <row r="96" spans="1:2" s="53" customFormat="1" ht="18" x14ac:dyDescent="0.2">
      <c r="A96" s="94"/>
      <c r="B96" s="95"/>
    </row>
    <row r="97" spans="1:2" s="53" customFormat="1" ht="18" x14ac:dyDescent="0.2">
      <c r="A97" s="94"/>
      <c r="B97" s="95"/>
    </row>
    <row r="98" spans="1:2" s="53" customFormat="1" ht="18" x14ac:dyDescent="0.2">
      <c r="A98" s="94"/>
      <c r="B98" s="95"/>
    </row>
    <row r="99" spans="1:2" s="53" customFormat="1" ht="18" x14ac:dyDescent="0.2">
      <c r="A99" s="94"/>
      <c r="B99" s="95"/>
    </row>
    <row r="100" spans="1:2" s="53" customFormat="1" ht="18" x14ac:dyDescent="0.2">
      <c r="A100" s="94"/>
      <c r="B100" s="95"/>
    </row>
    <row r="101" spans="1:2" s="53" customFormat="1" ht="18" x14ac:dyDescent="0.2">
      <c r="A101" s="94"/>
      <c r="B101" s="95"/>
    </row>
    <row r="102" spans="1:2" s="53" customFormat="1" ht="18" x14ac:dyDescent="0.2">
      <c r="A102" s="94"/>
      <c r="B102" s="95"/>
    </row>
    <row r="103" spans="1:2" s="53" customFormat="1" ht="18" x14ac:dyDescent="0.2">
      <c r="A103" s="94"/>
      <c r="B103" s="95"/>
    </row>
    <row r="104" spans="1:2" s="53" customFormat="1" ht="18" x14ac:dyDescent="0.2">
      <c r="A104" s="94"/>
      <c r="B104" s="95"/>
    </row>
    <row r="105" spans="1:2" s="53" customFormat="1" ht="18" x14ac:dyDescent="0.2">
      <c r="A105" s="94"/>
      <c r="B105" s="95"/>
    </row>
    <row r="106" spans="1:2" s="53" customFormat="1" ht="18" x14ac:dyDescent="0.2">
      <c r="A106" s="94"/>
      <c r="B106" s="95"/>
    </row>
    <row r="107" spans="1:2" ht="18.75" customHeight="1" x14ac:dyDescent="0.3">
      <c r="A107" s="78"/>
      <c r="B107" s="96"/>
    </row>
    <row r="108" spans="1:2" ht="48.75" customHeight="1" x14ac:dyDescent="0.3">
      <c r="A108" s="78"/>
      <c r="B108" s="97" t="s">
        <v>333</v>
      </c>
    </row>
    <row r="109" spans="1:2" ht="18.75" customHeight="1" x14ac:dyDescent="0.3">
      <c r="A109" s="98"/>
      <c r="B109" s="99"/>
    </row>
    <row r="110" spans="1:2" ht="18.75" customHeight="1" x14ac:dyDescent="0.3">
      <c r="A110" s="98"/>
      <c r="B110" s="99"/>
    </row>
    <row r="111" spans="1:2" ht="18.75" customHeight="1" x14ac:dyDescent="0.3">
      <c r="A111" s="98"/>
      <c r="B111" s="99"/>
    </row>
    <row r="112" spans="1:2" ht="18.75" customHeight="1" x14ac:dyDescent="0.3">
      <c r="A112" s="98"/>
      <c r="B112" s="99"/>
    </row>
    <row r="113" spans="1:2" ht="18.75" customHeight="1" x14ac:dyDescent="0.3">
      <c r="A113" s="98"/>
      <c r="B113" s="99"/>
    </row>
    <row r="114" spans="1:2" ht="18.75" customHeight="1" x14ac:dyDescent="0.3">
      <c r="A114" s="98"/>
      <c r="B114" s="99"/>
    </row>
    <row r="115" spans="1:2" ht="18.75" customHeight="1" x14ac:dyDescent="0.3">
      <c r="A115" s="98"/>
      <c r="B115" s="99"/>
    </row>
    <row r="116" spans="1:2" ht="18.75" customHeight="1" x14ac:dyDescent="0.3">
      <c r="A116" s="98"/>
      <c r="B116" s="99"/>
    </row>
    <row r="117" spans="1:2" ht="18.75" customHeight="1" x14ac:dyDescent="0.3">
      <c r="A117" s="98"/>
      <c r="B117" s="99"/>
    </row>
    <row r="118" spans="1:2" ht="18.75" customHeight="1" x14ac:dyDescent="0.3">
      <c r="A118" s="98"/>
      <c r="B118" s="99"/>
    </row>
    <row r="119" spans="1:2" ht="18.75" customHeight="1" x14ac:dyDescent="0.3">
      <c r="A119" s="98"/>
      <c r="B119" s="98"/>
    </row>
    <row r="120" spans="1:2" ht="18.75" customHeight="1" x14ac:dyDescent="0.3">
      <c r="A120" s="98"/>
      <c r="B120" s="98"/>
    </row>
    <row r="121" spans="1:2" ht="15" x14ac:dyDescent="0.3">
      <c r="A121" s="98"/>
      <c r="B121" s="98"/>
    </row>
    <row r="122" spans="1:2" ht="165" x14ac:dyDescent="0.3">
      <c r="A122" s="98"/>
      <c r="B122" s="100" t="s">
        <v>334</v>
      </c>
    </row>
    <row r="123" spans="1:2" s="370" customFormat="1" ht="15" x14ac:dyDescent="0.3">
      <c r="A123" s="377"/>
      <c r="B123" s="378"/>
    </row>
    <row r="124" spans="1:2" ht="63" x14ac:dyDescent="0.3">
      <c r="B124" s="366" t="s">
        <v>476</v>
      </c>
    </row>
    <row r="125" spans="1:2" x14ac:dyDescent="0.2">
      <c r="B125" s="327"/>
    </row>
    <row r="126" spans="1:2" ht="45" x14ac:dyDescent="0.3">
      <c r="B126" s="378" t="s">
        <v>437</v>
      </c>
    </row>
    <row r="127" spans="1:2" x14ac:dyDescent="0.2">
      <c r="B127" s="327"/>
    </row>
    <row r="128" spans="1:2" ht="75" x14ac:dyDescent="0.3">
      <c r="B128" s="378" t="s">
        <v>438</v>
      </c>
    </row>
    <row r="129" spans="1:2" x14ac:dyDescent="0.2">
      <c r="B129" s="327"/>
    </row>
    <row r="130" spans="1:2" ht="15" x14ac:dyDescent="0.3">
      <c r="B130" s="378" t="s">
        <v>439</v>
      </c>
    </row>
    <row r="131" spans="1:2" x14ac:dyDescent="0.2">
      <c r="B131" s="327"/>
    </row>
    <row r="132" spans="1:2" ht="30" x14ac:dyDescent="0.3">
      <c r="B132" s="378" t="s">
        <v>440</v>
      </c>
    </row>
    <row r="133" spans="1:2" x14ac:dyDescent="0.2">
      <c r="B133" s="327"/>
    </row>
    <row r="134" spans="1:2" x14ac:dyDescent="0.2">
      <c r="B134"/>
    </row>
    <row r="135" spans="1:2" s="370" customFormat="1" ht="93.75" customHeight="1" x14ac:dyDescent="0.3">
      <c r="A135" s="377"/>
      <c r="B135" s="378"/>
    </row>
    <row r="136" spans="1:2" s="370" customFormat="1" ht="90" customHeight="1" x14ac:dyDescent="0.3">
      <c r="A136" s="377"/>
      <c r="B136" s="378"/>
    </row>
    <row r="137" spans="1:2" s="370" customFormat="1" ht="15" x14ac:dyDescent="0.3">
      <c r="A137" s="377"/>
      <c r="B137" s="378"/>
    </row>
    <row r="138" spans="1:2" s="370" customFormat="1" ht="15" x14ac:dyDescent="0.3">
      <c r="A138" s="377"/>
      <c r="B138" s="378"/>
    </row>
    <row r="139" spans="1:2" s="370" customFormat="1" ht="15" x14ac:dyDescent="0.3">
      <c r="A139" s="377"/>
      <c r="B139" s="378"/>
    </row>
    <row r="140" spans="1:2" s="370" customFormat="1" ht="15" x14ac:dyDescent="0.3">
      <c r="A140" s="377"/>
      <c r="B140" s="378"/>
    </row>
    <row r="141" spans="1:2" ht="15" x14ac:dyDescent="0.3">
      <c r="A141" s="78"/>
      <c r="B141" s="96"/>
    </row>
    <row r="142" spans="1:2" ht="45" x14ac:dyDescent="0.3">
      <c r="A142" s="78"/>
      <c r="B142" s="97" t="s">
        <v>335</v>
      </c>
    </row>
    <row r="143" spans="1:2" ht="15" x14ac:dyDescent="0.3">
      <c r="A143" s="78"/>
      <c r="B143" s="78"/>
    </row>
    <row r="144" spans="1:2" ht="15" x14ac:dyDescent="0.3">
      <c r="A144" s="78"/>
      <c r="B144" s="78"/>
    </row>
    <row r="145" spans="1:2" ht="15" x14ac:dyDescent="0.3">
      <c r="A145" s="78"/>
      <c r="B145" s="78"/>
    </row>
    <row r="146" spans="1:2" ht="15" x14ac:dyDescent="0.3">
      <c r="A146" s="78"/>
      <c r="B146" s="101" t="s">
        <v>268</v>
      </c>
    </row>
    <row r="147" spans="1:2" ht="15" x14ac:dyDescent="0.3">
      <c r="A147" s="78"/>
      <c r="B147" s="102" t="s">
        <v>336</v>
      </c>
    </row>
    <row r="148" spans="1:2" ht="15" x14ac:dyDescent="0.3">
      <c r="A148" s="78"/>
      <c r="B148" s="103" t="s">
        <v>337</v>
      </c>
    </row>
    <row r="149" spans="1:2" ht="28.5" x14ac:dyDescent="0.3">
      <c r="A149" s="78"/>
      <c r="B149" s="102" t="s">
        <v>338</v>
      </c>
    </row>
    <row r="150" spans="1:2" ht="55.5" customHeight="1" x14ac:dyDescent="0.3">
      <c r="A150" s="78"/>
      <c r="B150" s="102" t="s">
        <v>358</v>
      </c>
    </row>
    <row r="151" spans="1:2" ht="15.75" x14ac:dyDescent="0.3">
      <c r="A151" s="78"/>
      <c r="B151" s="293" t="s">
        <v>363</v>
      </c>
    </row>
    <row r="152" spans="1:2" ht="36" customHeight="1" x14ac:dyDescent="0.3">
      <c r="A152" s="78"/>
      <c r="B152" s="294" t="s">
        <v>364</v>
      </c>
    </row>
    <row r="153" spans="1:2" ht="15" x14ac:dyDescent="0.3">
      <c r="A153" s="78"/>
      <c r="B153" s="97"/>
    </row>
    <row r="154" spans="1:2" ht="15" x14ac:dyDescent="0.3">
      <c r="A154" s="78"/>
      <c r="B154"/>
    </row>
    <row r="155" spans="1:2" ht="15" x14ac:dyDescent="0.3">
      <c r="A155" s="78"/>
      <c r="B155"/>
    </row>
    <row r="156" spans="1:2" ht="15" x14ac:dyDescent="0.3">
      <c r="A156" s="78"/>
    </row>
  </sheetData>
  <hyperlinks>
    <hyperlink ref="A1" location="índice!A1" display="Regresar"/>
  </hyperlinks>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144"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2"/>
  <sheetViews>
    <sheetView showGridLines="0" showZeros="0" zoomScale="85" zoomScaleNormal="85" workbookViewId="0"/>
  </sheetViews>
  <sheetFormatPr baseColWidth="10" defaultRowHeight="12.75" x14ac:dyDescent="0.2"/>
  <cols>
    <col min="1" max="1" width="27.42578125" style="12" customWidth="1"/>
    <col min="2" max="5" width="17.7109375" style="12" customWidth="1"/>
    <col min="6" max="6" width="1.7109375" style="12" customWidth="1"/>
    <col min="7" max="10" width="17.7109375" style="12" customWidth="1"/>
    <col min="11" max="11" width="1.7109375" style="12" customWidth="1"/>
    <col min="12" max="15" width="17.7109375" style="12" customWidth="1"/>
    <col min="16" max="16" width="1.7109375" style="12" customWidth="1"/>
    <col min="17" max="20" width="17.7109375" style="13" customWidth="1"/>
    <col min="21" max="21" width="1.7109375" style="13" customWidth="1"/>
    <col min="22" max="25" width="17.7109375" style="13" customWidth="1"/>
    <col min="26" max="16384" width="11.42578125" style="13"/>
  </cols>
  <sheetData>
    <row r="1" spans="1:30" ht="15" x14ac:dyDescent="0.3">
      <c r="A1" s="74" t="s">
        <v>192</v>
      </c>
      <c r="B1" s="104"/>
      <c r="C1" s="104"/>
      <c r="D1" s="104"/>
      <c r="E1" s="104"/>
      <c r="F1" s="104"/>
      <c r="G1" s="104"/>
      <c r="H1" s="104"/>
      <c r="I1" s="104"/>
      <c r="J1" s="104"/>
      <c r="K1" s="104"/>
      <c r="L1" s="104"/>
      <c r="M1" s="104"/>
      <c r="N1" s="104"/>
      <c r="O1" s="104"/>
      <c r="P1" s="104"/>
      <c r="Q1" s="105"/>
      <c r="R1" s="105"/>
      <c r="S1" s="105"/>
      <c r="T1" s="105"/>
      <c r="U1" s="105"/>
      <c r="V1" s="105"/>
      <c r="W1" s="105"/>
      <c r="X1" s="105"/>
      <c r="Y1" s="105"/>
      <c r="Z1" s="105"/>
    </row>
    <row r="2" spans="1:30" s="14" customFormat="1" ht="12.75" customHeight="1" x14ac:dyDescent="0.3">
      <c r="A2" s="453" t="s">
        <v>228</v>
      </c>
      <c r="B2" s="453"/>
      <c r="C2" s="453"/>
      <c r="D2" s="453"/>
      <c r="E2" s="453"/>
      <c r="F2" s="453"/>
      <c r="G2" s="453"/>
      <c r="H2" s="453"/>
      <c r="I2" s="453"/>
      <c r="J2" s="453"/>
      <c r="K2" s="453"/>
      <c r="L2" s="453"/>
      <c r="M2" s="453"/>
      <c r="N2" s="453"/>
      <c r="O2" s="453"/>
      <c r="P2" s="453"/>
      <c r="Q2" s="453"/>
      <c r="R2" s="453"/>
      <c r="S2" s="453"/>
      <c r="T2" s="453"/>
      <c r="U2" s="453"/>
      <c r="V2" s="453"/>
      <c r="W2" s="453"/>
      <c r="X2" s="453"/>
      <c r="Y2" s="453"/>
      <c r="Z2" s="106"/>
    </row>
    <row r="3" spans="1:30" s="15" customFormat="1" ht="20.25" customHeight="1" x14ac:dyDescent="0.35">
      <c r="A3" s="107" t="s">
        <v>276</v>
      </c>
      <c r="B3" s="107"/>
      <c r="C3" s="107"/>
      <c r="D3" s="107"/>
      <c r="E3" s="107"/>
      <c r="F3" s="107"/>
      <c r="G3" s="107"/>
      <c r="H3" s="107"/>
      <c r="I3" s="107"/>
      <c r="J3" s="107"/>
      <c r="K3" s="107"/>
      <c r="L3" s="107"/>
      <c r="M3" s="107"/>
      <c r="N3" s="107"/>
      <c r="O3" s="107"/>
      <c r="P3" s="107"/>
      <c r="Q3" s="107"/>
      <c r="R3" s="107"/>
      <c r="S3" s="107"/>
      <c r="T3" s="107"/>
      <c r="U3" s="107"/>
      <c r="V3" s="107"/>
      <c r="W3" s="107"/>
      <c r="X3" s="107"/>
      <c r="Y3" s="107"/>
      <c r="Z3" s="108"/>
    </row>
    <row r="4" spans="1:30" s="16" customFormat="1" ht="12.75" customHeight="1" thickBot="1" x14ac:dyDescent="0.35">
      <c r="A4" s="109"/>
      <c r="B4" s="109"/>
      <c r="C4" s="109"/>
      <c r="D4" s="109"/>
      <c r="E4" s="109"/>
      <c r="F4" s="109"/>
      <c r="G4" s="109"/>
      <c r="H4" s="109"/>
      <c r="I4" s="109"/>
      <c r="J4" s="109"/>
      <c r="K4" s="109"/>
      <c r="L4" s="109"/>
      <c r="M4" s="109"/>
      <c r="N4" s="109"/>
      <c r="O4" s="109"/>
      <c r="P4" s="109"/>
      <c r="Q4" s="109"/>
      <c r="R4" s="109"/>
      <c r="S4" s="109"/>
      <c r="T4" s="109"/>
      <c r="U4" s="109"/>
      <c r="V4" s="109"/>
      <c r="W4" s="109"/>
      <c r="X4" s="109"/>
      <c r="Y4" s="140" t="s">
        <v>179</v>
      </c>
      <c r="Z4" s="106"/>
    </row>
    <row r="5" spans="1:30" s="3" customFormat="1" ht="17.25" customHeight="1" thickBot="1" x14ac:dyDescent="0.35">
      <c r="A5" s="446" t="s">
        <v>186</v>
      </c>
      <c r="B5" s="447">
        <v>2007</v>
      </c>
      <c r="C5" s="447"/>
      <c r="D5" s="447"/>
      <c r="E5" s="447"/>
      <c r="F5" s="110"/>
      <c r="G5" s="447">
        <v>2008</v>
      </c>
      <c r="H5" s="447"/>
      <c r="I5" s="447"/>
      <c r="J5" s="447"/>
      <c r="K5" s="110"/>
      <c r="L5" s="442">
        <v>2009</v>
      </c>
      <c r="M5" s="442"/>
      <c r="N5" s="442"/>
      <c r="O5" s="442"/>
      <c r="P5" s="111"/>
      <c r="Q5" s="442">
        <v>2010</v>
      </c>
      <c r="R5" s="442"/>
      <c r="S5" s="442"/>
      <c r="T5" s="442"/>
      <c r="U5" s="111"/>
      <c r="V5" s="442">
        <v>2011</v>
      </c>
      <c r="W5" s="442"/>
      <c r="X5" s="442"/>
      <c r="Y5" s="442"/>
      <c r="Z5" s="112"/>
    </row>
    <row r="6" spans="1:30" s="3" customFormat="1" ht="25.5" customHeight="1" x14ac:dyDescent="0.3">
      <c r="A6" s="444"/>
      <c r="B6" s="448" t="s">
        <v>277</v>
      </c>
      <c r="C6" s="443" t="s">
        <v>278</v>
      </c>
      <c r="D6" s="443" t="s">
        <v>279</v>
      </c>
      <c r="E6" s="443" t="s">
        <v>280</v>
      </c>
      <c r="F6" s="113"/>
      <c r="G6" s="448" t="s">
        <v>277</v>
      </c>
      <c r="H6" s="443" t="s">
        <v>278</v>
      </c>
      <c r="I6" s="443" t="s">
        <v>279</v>
      </c>
      <c r="J6" s="443" t="s">
        <v>280</v>
      </c>
      <c r="K6" s="113"/>
      <c r="L6" s="448" t="s">
        <v>277</v>
      </c>
      <c r="M6" s="443" t="s">
        <v>278</v>
      </c>
      <c r="N6" s="443" t="s">
        <v>279</v>
      </c>
      <c r="O6" s="443" t="s">
        <v>280</v>
      </c>
      <c r="P6" s="113"/>
      <c r="Q6" s="448" t="s">
        <v>277</v>
      </c>
      <c r="R6" s="443" t="s">
        <v>278</v>
      </c>
      <c r="S6" s="443" t="s">
        <v>279</v>
      </c>
      <c r="T6" s="443" t="s">
        <v>280</v>
      </c>
      <c r="U6" s="113"/>
      <c r="V6" s="448" t="s">
        <v>277</v>
      </c>
      <c r="W6" s="443" t="s">
        <v>278</v>
      </c>
      <c r="X6" s="443" t="s">
        <v>279</v>
      </c>
      <c r="Y6" s="443" t="s">
        <v>280</v>
      </c>
      <c r="Z6" s="112"/>
    </row>
    <row r="7" spans="1:30" s="3" customFormat="1" ht="21" customHeight="1" x14ac:dyDescent="0.3">
      <c r="A7" s="444"/>
      <c r="B7" s="449"/>
      <c r="C7" s="444"/>
      <c r="D7" s="444"/>
      <c r="E7" s="444"/>
      <c r="F7" s="113"/>
      <c r="G7" s="449"/>
      <c r="H7" s="444"/>
      <c r="I7" s="444"/>
      <c r="J7" s="444"/>
      <c r="K7" s="113"/>
      <c r="L7" s="449"/>
      <c r="M7" s="444"/>
      <c r="N7" s="444"/>
      <c r="O7" s="444"/>
      <c r="P7" s="113"/>
      <c r="Q7" s="449"/>
      <c r="R7" s="444"/>
      <c r="S7" s="444"/>
      <c r="T7" s="444"/>
      <c r="U7" s="113"/>
      <c r="V7" s="449"/>
      <c r="W7" s="444"/>
      <c r="X7" s="444"/>
      <c r="Y7" s="444"/>
      <c r="Z7" s="112"/>
    </row>
    <row r="8" spans="1:30" s="3" customFormat="1" ht="28.5" customHeight="1" thickBot="1" x14ac:dyDescent="0.35">
      <c r="A8" s="445"/>
      <c r="B8" s="450"/>
      <c r="C8" s="445"/>
      <c r="D8" s="445"/>
      <c r="E8" s="445"/>
      <c r="F8" s="114"/>
      <c r="G8" s="450"/>
      <c r="H8" s="445"/>
      <c r="I8" s="445"/>
      <c r="J8" s="445"/>
      <c r="K8" s="114"/>
      <c r="L8" s="450"/>
      <c r="M8" s="445"/>
      <c r="N8" s="445"/>
      <c r="O8" s="445"/>
      <c r="P8" s="114"/>
      <c r="Q8" s="450"/>
      <c r="R8" s="445"/>
      <c r="S8" s="445"/>
      <c r="T8" s="445"/>
      <c r="U8" s="114"/>
      <c r="V8" s="450"/>
      <c r="W8" s="445"/>
      <c r="X8" s="445"/>
      <c r="Y8" s="445"/>
      <c r="Z8" s="112"/>
    </row>
    <row r="9" spans="1:30" s="3" customFormat="1" ht="12.75" customHeight="1" x14ac:dyDescent="0.3">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2"/>
    </row>
    <row r="10" spans="1:30" s="3" customFormat="1" ht="12.75" customHeight="1" x14ac:dyDescent="0.3">
      <c r="A10" s="116" t="s">
        <v>185</v>
      </c>
      <c r="B10" s="117">
        <v>14207343</v>
      </c>
      <c r="C10" s="117">
        <v>12628392</v>
      </c>
      <c r="D10" s="117">
        <v>1471695</v>
      </c>
      <c r="E10" s="117">
        <v>107619</v>
      </c>
      <c r="F10" s="117"/>
      <c r="G10" s="117">
        <v>14178117</v>
      </c>
      <c r="H10" s="117">
        <v>12569068</v>
      </c>
      <c r="I10" s="117">
        <v>1493484</v>
      </c>
      <c r="J10" s="117">
        <v>115565</v>
      </c>
      <c r="K10" s="117"/>
      <c r="L10" s="117">
        <v>14006404</v>
      </c>
      <c r="M10" s="117">
        <v>12313795</v>
      </c>
      <c r="N10" s="117">
        <v>1567486</v>
      </c>
      <c r="O10" s="117">
        <v>125123</v>
      </c>
      <c r="P10" s="117"/>
      <c r="Q10" s="117">
        <v>14738783</v>
      </c>
      <c r="R10" s="117">
        <v>12825828</v>
      </c>
      <c r="S10" s="117">
        <v>1785801</v>
      </c>
      <c r="T10" s="117">
        <v>127154</v>
      </c>
      <c r="U10" s="117"/>
      <c r="V10" s="117">
        <v>15350335</v>
      </c>
      <c r="W10" s="117">
        <v>13266730</v>
      </c>
      <c r="X10" s="117">
        <v>1935696</v>
      </c>
      <c r="Y10" s="117">
        <v>147909</v>
      </c>
      <c r="Z10" s="117"/>
      <c r="AA10" s="58"/>
      <c r="AB10" s="58"/>
      <c r="AC10" s="58"/>
      <c r="AD10" s="58"/>
    </row>
    <row r="11" spans="1:30" s="17" customFormat="1" ht="15" customHeight="1" x14ac:dyDescent="0.35">
      <c r="A11" s="119"/>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121"/>
      <c r="AA11" s="59"/>
      <c r="AB11" s="59"/>
      <c r="AC11" s="59"/>
      <c r="AD11" s="59"/>
    </row>
    <row r="12" spans="1:30" s="17" customFormat="1" ht="12.75" customHeight="1" x14ac:dyDescent="0.3">
      <c r="A12" s="119"/>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1"/>
      <c r="AA12" s="59"/>
      <c r="AB12" s="59"/>
      <c r="AC12" s="59"/>
      <c r="AD12" s="59"/>
    </row>
    <row r="13" spans="1:30" s="18" customFormat="1" ht="12.75" customHeight="1" x14ac:dyDescent="0.3">
      <c r="A13" s="122" t="s">
        <v>0</v>
      </c>
      <c r="B13" s="117">
        <v>207169</v>
      </c>
      <c r="C13" s="117">
        <v>189589</v>
      </c>
      <c r="D13" s="117">
        <v>16169</v>
      </c>
      <c r="E13" s="117">
        <v>1411</v>
      </c>
      <c r="F13" s="117"/>
      <c r="G13" s="117">
        <v>202165</v>
      </c>
      <c r="H13" s="117">
        <v>187239</v>
      </c>
      <c r="I13" s="117">
        <v>14018</v>
      </c>
      <c r="J13" s="117">
        <v>908</v>
      </c>
      <c r="K13" s="117"/>
      <c r="L13" s="117">
        <v>199531</v>
      </c>
      <c r="M13" s="117">
        <v>183456</v>
      </c>
      <c r="N13" s="117">
        <v>15161</v>
      </c>
      <c r="O13" s="117">
        <v>914</v>
      </c>
      <c r="P13" s="117"/>
      <c r="Q13" s="117">
        <v>205608</v>
      </c>
      <c r="R13" s="117">
        <v>186894</v>
      </c>
      <c r="S13" s="117">
        <v>17839</v>
      </c>
      <c r="T13" s="117">
        <v>875</v>
      </c>
      <c r="U13" s="117"/>
      <c r="V13" s="117">
        <v>214400</v>
      </c>
      <c r="W13" s="117">
        <v>193751</v>
      </c>
      <c r="X13" s="117">
        <v>19759</v>
      </c>
      <c r="Y13" s="117">
        <v>890</v>
      </c>
      <c r="Z13" s="123"/>
      <c r="AA13" s="60"/>
      <c r="AB13" s="60"/>
      <c r="AC13" s="60"/>
      <c r="AD13" s="60"/>
    </row>
    <row r="14" spans="1:30" s="3" customFormat="1" ht="12.75" customHeight="1" x14ac:dyDescent="0.3">
      <c r="A14" s="118" t="s">
        <v>33</v>
      </c>
      <c r="B14" s="117">
        <v>116689</v>
      </c>
      <c r="C14" s="117">
        <v>104735</v>
      </c>
      <c r="D14" s="117">
        <v>10833</v>
      </c>
      <c r="E14" s="117">
        <v>1121</v>
      </c>
      <c r="F14" s="117"/>
      <c r="G14" s="117">
        <v>115486</v>
      </c>
      <c r="H14" s="117">
        <v>105461</v>
      </c>
      <c r="I14" s="117">
        <v>9349</v>
      </c>
      <c r="J14" s="117">
        <v>676</v>
      </c>
      <c r="K14" s="117"/>
      <c r="L14" s="117">
        <v>115008</v>
      </c>
      <c r="M14" s="117">
        <v>104118</v>
      </c>
      <c r="N14" s="117">
        <v>10215</v>
      </c>
      <c r="O14" s="117">
        <v>675</v>
      </c>
      <c r="P14" s="117"/>
      <c r="Q14" s="117">
        <v>121367</v>
      </c>
      <c r="R14" s="117">
        <v>108569</v>
      </c>
      <c r="S14" s="117">
        <v>12151</v>
      </c>
      <c r="T14" s="117">
        <v>647</v>
      </c>
      <c r="U14" s="117"/>
      <c r="V14" s="117">
        <v>124115</v>
      </c>
      <c r="W14" s="117">
        <v>110415</v>
      </c>
      <c r="X14" s="117">
        <v>13103</v>
      </c>
      <c r="Y14" s="117">
        <v>597</v>
      </c>
      <c r="Z14" s="117"/>
      <c r="AA14" s="58"/>
      <c r="AB14" s="58"/>
      <c r="AC14" s="58"/>
      <c r="AD14" s="58"/>
    </row>
    <row r="15" spans="1:30" s="3" customFormat="1" ht="12.75" customHeight="1" x14ac:dyDescent="0.3">
      <c r="A15" s="118" t="s">
        <v>34</v>
      </c>
      <c r="B15" s="117">
        <v>90480</v>
      </c>
      <c r="C15" s="117">
        <v>84854</v>
      </c>
      <c r="D15" s="117">
        <v>5336</v>
      </c>
      <c r="E15" s="117">
        <v>290</v>
      </c>
      <c r="F15" s="117"/>
      <c r="G15" s="117">
        <v>86679</v>
      </c>
      <c r="H15" s="117">
        <v>81778</v>
      </c>
      <c r="I15" s="117">
        <v>4669</v>
      </c>
      <c r="J15" s="117">
        <v>232</v>
      </c>
      <c r="K15" s="117"/>
      <c r="L15" s="117">
        <v>84523</v>
      </c>
      <c r="M15" s="117">
        <v>79338</v>
      </c>
      <c r="N15" s="117">
        <v>4946</v>
      </c>
      <c r="O15" s="117">
        <v>239</v>
      </c>
      <c r="P15" s="117"/>
      <c r="Q15" s="117">
        <v>84241</v>
      </c>
      <c r="R15" s="117">
        <v>78325</v>
      </c>
      <c r="S15" s="117">
        <v>5688</v>
      </c>
      <c r="T15" s="117">
        <v>228</v>
      </c>
      <c r="U15" s="117"/>
      <c r="V15" s="117">
        <v>90285</v>
      </c>
      <c r="W15" s="117">
        <v>83336</v>
      </c>
      <c r="X15" s="117">
        <v>6656</v>
      </c>
      <c r="Y15" s="117">
        <v>293</v>
      </c>
      <c r="Z15" s="117"/>
      <c r="AA15" s="58"/>
      <c r="AB15" s="58"/>
      <c r="AC15" s="58"/>
      <c r="AD15" s="58"/>
    </row>
    <row r="16" spans="1:30" s="18" customFormat="1" ht="18.75" customHeight="1" x14ac:dyDescent="0.3">
      <c r="A16" s="122" t="s">
        <v>1</v>
      </c>
      <c r="B16" s="117">
        <v>658913</v>
      </c>
      <c r="C16" s="117">
        <v>611163</v>
      </c>
      <c r="D16" s="117">
        <v>42954</v>
      </c>
      <c r="E16" s="117">
        <v>4796</v>
      </c>
      <c r="F16" s="117"/>
      <c r="G16" s="117">
        <v>625791</v>
      </c>
      <c r="H16" s="117">
        <v>578845</v>
      </c>
      <c r="I16" s="117">
        <v>37321</v>
      </c>
      <c r="J16" s="117">
        <v>9625</v>
      </c>
      <c r="K16" s="117"/>
      <c r="L16" s="117">
        <v>597874</v>
      </c>
      <c r="M16" s="117">
        <v>551947</v>
      </c>
      <c r="N16" s="117">
        <v>37806</v>
      </c>
      <c r="O16" s="117">
        <v>8121</v>
      </c>
      <c r="P16" s="117"/>
      <c r="Q16" s="117">
        <v>625919</v>
      </c>
      <c r="R16" s="117">
        <v>575817</v>
      </c>
      <c r="S16" s="117">
        <v>42361</v>
      </c>
      <c r="T16" s="117">
        <v>7741</v>
      </c>
      <c r="U16" s="117"/>
      <c r="V16" s="117">
        <v>649811</v>
      </c>
      <c r="W16" s="117">
        <v>589697</v>
      </c>
      <c r="X16" s="117">
        <v>44945</v>
      </c>
      <c r="Y16" s="117">
        <v>15169</v>
      </c>
      <c r="Z16" s="123"/>
      <c r="AA16" s="60"/>
      <c r="AB16" s="60"/>
      <c r="AC16" s="60"/>
      <c r="AD16" s="60"/>
    </row>
    <row r="17" spans="1:30" s="3" customFormat="1" ht="12.75" customHeight="1" x14ac:dyDescent="0.3">
      <c r="A17" s="118" t="s">
        <v>35</v>
      </c>
      <c r="B17" s="117">
        <v>70553</v>
      </c>
      <c r="C17" s="117">
        <v>60233</v>
      </c>
      <c r="D17" s="117">
        <v>6335</v>
      </c>
      <c r="E17" s="117">
        <v>3985</v>
      </c>
      <c r="F17" s="117"/>
      <c r="G17" s="117">
        <v>70902</v>
      </c>
      <c r="H17" s="117">
        <v>57769</v>
      </c>
      <c r="I17" s="117">
        <v>5464</v>
      </c>
      <c r="J17" s="117">
        <v>7669</v>
      </c>
      <c r="K17" s="117"/>
      <c r="L17" s="117">
        <v>66329</v>
      </c>
      <c r="M17" s="117">
        <v>55378</v>
      </c>
      <c r="N17" s="117">
        <v>5831</v>
      </c>
      <c r="O17" s="117">
        <v>5120</v>
      </c>
      <c r="P17" s="117"/>
      <c r="Q17" s="117">
        <v>68281</v>
      </c>
      <c r="R17" s="117">
        <v>57176</v>
      </c>
      <c r="S17" s="117">
        <v>6832</v>
      </c>
      <c r="T17" s="117">
        <v>4273</v>
      </c>
      <c r="U17" s="117"/>
      <c r="V17" s="117">
        <v>68790</v>
      </c>
      <c r="W17" s="117">
        <v>57197</v>
      </c>
      <c r="X17" s="117">
        <v>7636</v>
      </c>
      <c r="Y17" s="117">
        <v>3957</v>
      </c>
      <c r="Z17" s="117"/>
      <c r="AA17" s="58"/>
      <c r="AB17" s="58"/>
      <c r="AC17" s="58"/>
      <c r="AD17" s="58"/>
    </row>
    <row r="18" spans="1:30" s="3" customFormat="1" ht="12.75" customHeight="1" x14ac:dyDescent="0.3">
      <c r="A18" s="118" t="s">
        <v>36</v>
      </c>
      <c r="B18" s="117">
        <v>184057</v>
      </c>
      <c r="C18" s="117">
        <v>165835</v>
      </c>
      <c r="D18" s="117">
        <v>17696</v>
      </c>
      <c r="E18" s="117">
        <v>526</v>
      </c>
      <c r="F18" s="117"/>
      <c r="G18" s="117">
        <v>177211</v>
      </c>
      <c r="H18" s="117">
        <v>160883</v>
      </c>
      <c r="I18" s="117">
        <v>15223</v>
      </c>
      <c r="J18" s="117">
        <v>1105</v>
      </c>
      <c r="K18" s="117"/>
      <c r="L18" s="117">
        <v>169828</v>
      </c>
      <c r="M18" s="117">
        <v>151897</v>
      </c>
      <c r="N18" s="117">
        <v>15047</v>
      </c>
      <c r="O18" s="117">
        <v>2884</v>
      </c>
      <c r="P18" s="117"/>
      <c r="Q18" s="117">
        <v>180972</v>
      </c>
      <c r="R18" s="117">
        <v>162048</v>
      </c>
      <c r="S18" s="117">
        <v>17413</v>
      </c>
      <c r="T18" s="117">
        <v>1511</v>
      </c>
      <c r="U18" s="117"/>
      <c r="V18" s="117">
        <v>195405</v>
      </c>
      <c r="W18" s="117">
        <v>166637</v>
      </c>
      <c r="X18" s="117">
        <v>18220</v>
      </c>
      <c r="Y18" s="117">
        <v>10548</v>
      </c>
      <c r="Z18" s="117"/>
      <c r="AA18" s="58"/>
      <c r="AB18" s="58"/>
      <c r="AC18" s="58"/>
      <c r="AD18" s="58"/>
    </row>
    <row r="19" spans="1:30" s="9" customFormat="1" ht="12.75" customHeight="1" x14ac:dyDescent="0.3">
      <c r="A19" s="118" t="s">
        <v>37</v>
      </c>
      <c r="B19" s="117">
        <v>20778</v>
      </c>
      <c r="C19" s="117">
        <v>19311</v>
      </c>
      <c r="D19" s="117">
        <v>1236</v>
      </c>
      <c r="E19" s="117">
        <v>231</v>
      </c>
      <c r="F19" s="117"/>
      <c r="G19" s="117">
        <v>19280</v>
      </c>
      <c r="H19" s="117">
        <v>17261</v>
      </c>
      <c r="I19" s="117">
        <v>1168</v>
      </c>
      <c r="J19" s="117">
        <v>851</v>
      </c>
      <c r="K19" s="117"/>
      <c r="L19" s="117">
        <v>19442</v>
      </c>
      <c r="M19" s="117">
        <v>18238</v>
      </c>
      <c r="N19" s="117">
        <v>1087</v>
      </c>
      <c r="O19" s="117">
        <v>117</v>
      </c>
      <c r="P19" s="117"/>
      <c r="Q19" s="117">
        <v>22682</v>
      </c>
      <c r="R19" s="117">
        <v>19093</v>
      </c>
      <c r="S19" s="117">
        <v>1632</v>
      </c>
      <c r="T19" s="117">
        <v>1957</v>
      </c>
      <c r="U19" s="117"/>
      <c r="V19" s="117">
        <v>21346</v>
      </c>
      <c r="W19" s="117">
        <v>19044</v>
      </c>
      <c r="X19" s="117">
        <v>1638</v>
      </c>
      <c r="Y19" s="117">
        <v>664</v>
      </c>
      <c r="Z19" s="123"/>
      <c r="AA19" s="60"/>
      <c r="AB19" s="60"/>
      <c r="AC19" s="60"/>
      <c r="AD19" s="60"/>
    </row>
    <row r="20" spans="1:30" s="3" customFormat="1" ht="12.75" customHeight="1" x14ac:dyDescent="0.3">
      <c r="A20" s="118" t="s">
        <v>38</v>
      </c>
      <c r="B20" s="117">
        <v>18818</v>
      </c>
      <c r="C20" s="117">
        <v>17973</v>
      </c>
      <c r="D20" s="117">
        <v>791</v>
      </c>
      <c r="E20" s="117">
        <v>54</v>
      </c>
      <c r="F20" s="117"/>
      <c r="G20" s="117">
        <v>18644</v>
      </c>
      <c r="H20" s="117">
        <v>17665</v>
      </c>
      <c r="I20" s="117">
        <v>979</v>
      </c>
      <c r="J20" s="117"/>
      <c r="K20" s="117"/>
      <c r="L20" s="117">
        <v>17825</v>
      </c>
      <c r="M20" s="117">
        <v>16691</v>
      </c>
      <c r="N20" s="117">
        <v>1134</v>
      </c>
      <c r="O20" s="117"/>
      <c r="P20" s="117"/>
      <c r="Q20" s="117">
        <v>18419</v>
      </c>
      <c r="R20" s="117">
        <v>17327</v>
      </c>
      <c r="S20" s="117">
        <v>1092</v>
      </c>
      <c r="T20" s="117"/>
      <c r="U20" s="117"/>
      <c r="V20" s="117">
        <v>18679</v>
      </c>
      <c r="W20" s="117">
        <v>17617</v>
      </c>
      <c r="X20" s="117">
        <v>1062</v>
      </c>
      <c r="Y20" s="117"/>
      <c r="Z20" s="117"/>
      <c r="AA20" s="58"/>
      <c r="AB20" s="58"/>
      <c r="AC20" s="58"/>
      <c r="AD20" s="58"/>
    </row>
    <row r="21" spans="1:30" s="3" customFormat="1" ht="12.75" customHeight="1" x14ac:dyDescent="0.3">
      <c r="A21" s="118" t="s">
        <v>39</v>
      </c>
      <c r="B21" s="117">
        <v>364707</v>
      </c>
      <c r="C21" s="117">
        <v>347811</v>
      </c>
      <c r="D21" s="117">
        <v>16896</v>
      </c>
      <c r="E21" s="117"/>
      <c r="F21" s="117"/>
      <c r="G21" s="117">
        <v>339754</v>
      </c>
      <c r="H21" s="117">
        <v>325267</v>
      </c>
      <c r="I21" s="117">
        <v>14487</v>
      </c>
      <c r="J21" s="117"/>
      <c r="K21" s="117"/>
      <c r="L21" s="117">
        <v>324450</v>
      </c>
      <c r="M21" s="117">
        <v>309743</v>
      </c>
      <c r="N21" s="117">
        <v>14707</v>
      </c>
      <c r="O21" s="117"/>
      <c r="P21" s="117"/>
      <c r="Q21" s="117">
        <v>335565</v>
      </c>
      <c r="R21" s="117">
        <v>320173</v>
      </c>
      <c r="S21" s="117">
        <v>15392</v>
      </c>
      <c r="T21" s="117"/>
      <c r="U21" s="117"/>
      <c r="V21" s="117">
        <v>345591</v>
      </c>
      <c r="W21" s="117">
        <v>329202</v>
      </c>
      <c r="X21" s="117">
        <v>16389</v>
      </c>
      <c r="Y21" s="117"/>
      <c r="Z21" s="117"/>
      <c r="AA21" s="58"/>
      <c r="AB21" s="58"/>
      <c r="AC21" s="58"/>
      <c r="AD21" s="58"/>
    </row>
    <row r="22" spans="1:30" s="18" customFormat="1" ht="19.5" customHeight="1" x14ac:dyDescent="0.3">
      <c r="A22" s="122" t="s">
        <v>2</v>
      </c>
      <c r="B22" s="117">
        <v>125330</v>
      </c>
      <c r="C22" s="117">
        <v>98749</v>
      </c>
      <c r="D22" s="117">
        <v>21997</v>
      </c>
      <c r="E22" s="117">
        <v>4584</v>
      </c>
      <c r="F22" s="117"/>
      <c r="G22" s="117">
        <v>120551</v>
      </c>
      <c r="H22" s="117">
        <v>97452</v>
      </c>
      <c r="I22" s="117">
        <v>18380</v>
      </c>
      <c r="J22" s="117">
        <v>4719</v>
      </c>
      <c r="K22" s="117"/>
      <c r="L22" s="117">
        <v>113015</v>
      </c>
      <c r="M22" s="117">
        <v>91563</v>
      </c>
      <c r="N22" s="117">
        <v>17156</v>
      </c>
      <c r="O22" s="117">
        <v>4296</v>
      </c>
      <c r="P22" s="117"/>
      <c r="Q22" s="117">
        <v>114022</v>
      </c>
      <c r="R22" s="117">
        <v>91446</v>
      </c>
      <c r="S22" s="117">
        <v>18264</v>
      </c>
      <c r="T22" s="117">
        <v>4312</v>
      </c>
      <c r="U22" s="117"/>
      <c r="V22" s="117">
        <v>120321</v>
      </c>
      <c r="W22" s="117">
        <v>94630</v>
      </c>
      <c r="X22" s="117">
        <v>20736</v>
      </c>
      <c r="Y22" s="117">
        <v>4955</v>
      </c>
      <c r="Z22" s="123"/>
      <c r="AA22" s="60"/>
      <c r="AB22" s="60"/>
      <c r="AC22" s="60"/>
      <c r="AD22" s="60"/>
    </row>
    <row r="23" spans="1:30" s="3" customFormat="1" ht="12.75" customHeight="1" x14ac:dyDescent="0.3">
      <c r="A23" s="118" t="s">
        <v>40</v>
      </c>
      <c r="B23" s="117">
        <v>62746</v>
      </c>
      <c r="C23" s="117">
        <v>47410</v>
      </c>
      <c r="D23" s="117">
        <v>10752</v>
      </c>
      <c r="E23" s="117">
        <v>4584</v>
      </c>
      <c r="F23" s="117"/>
      <c r="G23" s="117">
        <v>61326</v>
      </c>
      <c r="H23" s="117">
        <v>47429</v>
      </c>
      <c r="I23" s="117">
        <v>9192</v>
      </c>
      <c r="J23" s="117">
        <v>4705</v>
      </c>
      <c r="K23" s="117"/>
      <c r="L23" s="117">
        <v>60337</v>
      </c>
      <c r="M23" s="117">
        <v>46612</v>
      </c>
      <c r="N23" s="117">
        <v>9449</v>
      </c>
      <c r="O23" s="117">
        <v>4276</v>
      </c>
      <c r="P23" s="117"/>
      <c r="Q23" s="117">
        <v>60708</v>
      </c>
      <c r="R23" s="117">
        <v>46518</v>
      </c>
      <c r="S23" s="117">
        <v>9878</v>
      </c>
      <c r="T23" s="117">
        <v>4312</v>
      </c>
      <c r="U23" s="117"/>
      <c r="V23" s="117">
        <v>64624</v>
      </c>
      <c r="W23" s="117">
        <v>48939</v>
      </c>
      <c r="X23" s="117">
        <v>10730</v>
      </c>
      <c r="Y23" s="117">
        <v>4955</v>
      </c>
      <c r="Z23" s="117"/>
      <c r="AA23" s="58"/>
      <c r="AB23" s="58"/>
      <c r="AC23" s="58"/>
      <c r="AD23" s="58"/>
    </row>
    <row r="24" spans="1:30" s="9" customFormat="1" ht="12.75" customHeight="1" x14ac:dyDescent="0.3">
      <c r="A24" s="118" t="s">
        <v>41</v>
      </c>
      <c r="B24" s="117">
        <v>62584</v>
      </c>
      <c r="C24" s="117">
        <v>51339</v>
      </c>
      <c r="D24" s="117">
        <v>11245</v>
      </c>
      <c r="E24" s="117"/>
      <c r="F24" s="117"/>
      <c r="G24" s="117">
        <v>59225</v>
      </c>
      <c r="H24" s="117">
        <v>50023</v>
      </c>
      <c r="I24" s="117">
        <v>9188</v>
      </c>
      <c r="J24" s="117">
        <v>14</v>
      </c>
      <c r="K24" s="117"/>
      <c r="L24" s="117">
        <v>52678</v>
      </c>
      <c r="M24" s="117">
        <v>44951</v>
      </c>
      <c r="N24" s="117">
        <v>7707</v>
      </c>
      <c r="O24" s="117">
        <v>20</v>
      </c>
      <c r="P24" s="117"/>
      <c r="Q24" s="117">
        <v>53314</v>
      </c>
      <c r="R24" s="117">
        <v>44928</v>
      </c>
      <c r="S24" s="117">
        <v>8386</v>
      </c>
      <c r="T24" s="117"/>
      <c r="U24" s="117"/>
      <c r="V24" s="117">
        <v>55697</v>
      </c>
      <c r="W24" s="117">
        <v>45691</v>
      </c>
      <c r="X24" s="117">
        <v>10006</v>
      </c>
      <c r="Y24" s="117"/>
      <c r="Z24" s="123"/>
      <c r="AA24" s="60"/>
      <c r="AB24" s="60"/>
      <c r="AC24" s="60"/>
      <c r="AD24" s="60"/>
    </row>
    <row r="25" spans="1:30" s="18" customFormat="1" ht="19.5" customHeight="1" x14ac:dyDescent="0.3">
      <c r="A25" s="122" t="s">
        <v>3</v>
      </c>
      <c r="B25" s="117">
        <v>117008</v>
      </c>
      <c r="C25" s="117">
        <v>91989</v>
      </c>
      <c r="D25" s="117">
        <v>24289</v>
      </c>
      <c r="E25" s="117">
        <v>730</v>
      </c>
      <c r="F25" s="117"/>
      <c r="G25" s="117">
        <v>122897</v>
      </c>
      <c r="H25" s="117">
        <v>95386</v>
      </c>
      <c r="I25" s="117">
        <v>26637</v>
      </c>
      <c r="J25" s="117">
        <v>874</v>
      </c>
      <c r="K25" s="117"/>
      <c r="L25" s="117">
        <v>121290</v>
      </c>
      <c r="M25" s="117">
        <v>97276</v>
      </c>
      <c r="N25" s="117">
        <v>23367</v>
      </c>
      <c r="O25" s="117">
        <v>647</v>
      </c>
      <c r="P25" s="117"/>
      <c r="Q25" s="117">
        <v>126093</v>
      </c>
      <c r="R25" s="117">
        <v>101087</v>
      </c>
      <c r="S25" s="117">
        <v>24430</v>
      </c>
      <c r="T25" s="117">
        <v>576</v>
      </c>
      <c r="U25" s="117"/>
      <c r="V25" s="117">
        <v>132782</v>
      </c>
      <c r="W25" s="117">
        <v>106362</v>
      </c>
      <c r="X25" s="117">
        <v>25926</v>
      </c>
      <c r="Y25" s="117">
        <v>494</v>
      </c>
      <c r="Z25" s="123"/>
      <c r="AA25" s="60"/>
      <c r="AB25" s="60"/>
      <c r="AC25" s="60"/>
      <c r="AD25" s="60"/>
    </row>
    <row r="26" spans="1:30" s="3" customFormat="1" ht="12.75" customHeight="1" x14ac:dyDescent="0.3">
      <c r="A26" s="118" t="s">
        <v>42</v>
      </c>
      <c r="B26" s="117">
        <v>58366</v>
      </c>
      <c r="C26" s="117">
        <v>52301</v>
      </c>
      <c r="D26" s="117">
        <v>5418</v>
      </c>
      <c r="E26" s="117">
        <v>647</v>
      </c>
      <c r="F26" s="117"/>
      <c r="G26" s="117">
        <v>59517</v>
      </c>
      <c r="H26" s="117">
        <v>52667</v>
      </c>
      <c r="I26" s="117">
        <v>6048</v>
      </c>
      <c r="J26" s="117">
        <v>802</v>
      </c>
      <c r="K26" s="117"/>
      <c r="L26" s="117">
        <v>58952</v>
      </c>
      <c r="M26" s="117">
        <v>52510</v>
      </c>
      <c r="N26" s="117">
        <v>5832</v>
      </c>
      <c r="O26" s="117">
        <v>610</v>
      </c>
      <c r="P26" s="117"/>
      <c r="Q26" s="117">
        <v>61183</v>
      </c>
      <c r="R26" s="117">
        <v>53994</v>
      </c>
      <c r="S26" s="117">
        <v>6653</v>
      </c>
      <c r="T26" s="117">
        <v>536</v>
      </c>
      <c r="U26" s="117"/>
      <c r="V26" s="117">
        <v>63523</v>
      </c>
      <c r="W26" s="117">
        <v>55886</v>
      </c>
      <c r="X26" s="117">
        <v>7179</v>
      </c>
      <c r="Y26" s="117">
        <v>458</v>
      </c>
      <c r="Z26" s="117"/>
      <c r="AA26" s="58"/>
      <c r="AB26" s="58"/>
      <c r="AC26" s="58"/>
      <c r="AD26" s="58"/>
    </row>
    <row r="27" spans="1:30" s="3" customFormat="1" ht="12.75" customHeight="1" x14ac:dyDescent="0.3">
      <c r="A27" s="118" t="s">
        <v>43</v>
      </c>
      <c r="B27" s="117">
        <v>58642</v>
      </c>
      <c r="C27" s="117">
        <v>39688</v>
      </c>
      <c r="D27" s="117">
        <v>18871</v>
      </c>
      <c r="E27" s="117">
        <v>83</v>
      </c>
      <c r="F27" s="117"/>
      <c r="G27" s="117">
        <v>63380</v>
      </c>
      <c r="H27" s="117">
        <v>42719</v>
      </c>
      <c r="I27" s="117">
        <v>20589</v>
      </c>
      <c r="J27" s="117">
        <v>72</v>
      </c>
      <c r="K27" s="117"/>
      <c r="L27" s="117">
        <v>62338</v>
      </c>
      <c r="M27" s="117">
        <v>44766</v>
      </c>
      <c r="N27" s="117">
        <v>17535</v>
      </c>
      <c r="O27" s="117">
        <v>37</v>
      </c>
      <c r="P27" s="117"/>
      <c r="Q27" s="117">
        <v>64910</v>
      </c>
      <c r="R27" s="117">
        <v>47093</v>
      </c>
      <c r="S27" s="117">
        <v>17777</v>
      </c>
      <c r="T27" s="117">
        <v>40</v>
      </c>
      <c r="U27" s="117"/>
      <c r="V27" s="117">
        <v>69259</v>
      </c>
      <c r="W27" s="117">
        <v>50476</v>
      </c>
      <c r="X27" s="117">
        <v>18747</v>
      </c>
      <c r="Y27" s="117">
        <v>36</v>
      </c>
      <c r="Z27" s="117"/>
      <c r="AA27" s="58"/>
      <c r="AB27" s="58"/>
      <c r="AC27" s="58"/>
      <c r="AD27" s="58"/>
    </row>
    <row r="28" spans="1:30" s="18" customFormat="1" ht="23.25" customHeight="1" x14ac:dyDescent="0.3">
      <c r="A28" s="122" t="s">
        <v>4</v>
      </c>
      <c r="B28" s="117">
        <v>532472</v>
      </c>
      <c r="C28" s="117">
        <v>487618</v>
      </c>
      <c r="D28" s="117">
        <v>42453</v>
      </c>
      <c r="E28" s="117">
        <v>2401</v>
      </c>
      <c r="F28" s="117"/>
      <c r="G28" s="117">
        <v>513261</v>
      </c>
      <c r="H28" s="117">
        <v>465494</v>
      </c>
      <c r="I28" s="117">
        <v>45262</v>
      </c>
      <c r="J28" s="117">
        <v>2505</v>
      </c>
      <c r="K28" s="117"/>
      <c r="L28" s="117">
        <v>502535</v>
      </c>
      <c r="M28" s="117">
        <v>451014</v>
      </c>
      <c r="N28" s="117">
        <v>48936</v>
      </c>
      <c r="O28" s="117">
        <v>2585</v>
      </c>
      <c r="P28" s="117"/>
      <c r="Q28" s="117">
        <v>557576</v>
      </c>
      <c r="R28" s="117">
        <v>494444</v>
      </c>
      <c r="S28" s="117">
        <v>60089</v>
      </c>
      <c r="T28" s="117">
        <v>3043</v>
      </c>
      <c r="U28" s="117"/>
      <c r="V28" s="117">
        <v>594483</v>
      </c>
      <c r="W28" s="117">
        <v>521014</v>
      </c>
      <c r="X28" s="117">
        <v>70163</v>
      </c>
      <c r="Y28" s="117">
        <v>3306</v>
      </c>
      <c r="Z28" s="123"/>
      <c r="AA28" s="60"/>
      <c r="AB28" s="60"/>
      <c r="AC28" s="60"/>
      <c r="AD28" s="60"/>
    </row>
    <row r="29" spans="1:30" s="3" customFormat="1" ht="12.75" customHeight="1" x14ac:dyDescent="0.3">
      <c r="A29" s="118" t="s">
        <v>44</v>
      </c>
      <c r="B29" s="117">
        <v>35102</v>
      </c>
      <c r="C29" s="117">
        <v>34198</v>
      </c>
      <c r="D29" s="117">
        <v>894</v>
      </c>
      <c r="E29" s="117">
        <v>10</v>
      </c>
      <c r="F29" s="117"/>
      <c r="G29" s="117">
        <v>31336</v>
      </c>
      <c r="H29" s="117">
        <v>30523</v>
      </c>
      <c r="I29" s="117">
        <v>810</v>
      </c>
      <c r="J29" s="117">
        <v>3</v>
      </c>
      <c r="K29" s="117"/>
      <c r="L29" s="117">
        <v>32520</v>
      </c>
      <c r="M29" s="117">
        <v>31732</v>
      </c>
      <c r="N29" s="117">
        <v>787</v>
      </c>
      <c r="O29" s="117">
        <v>1</v>
      </c>
      <c r="P29" s="117"/>
      <c r="Q29" s="117">
        <v>38624</v>
      </c>
      <c r="R29" s="117">
        <v>37607</v>
      </c>
      <c r="S29" s="117">
        <v>1010</v>
      </c>
      <c r="T29" s="117">
        <v>7</v>
      </c>
      <c r="U29" s="117"/>
      <c r="V29" s="117">
        <v>42166</v>
      </c>
      <c r="W29" s="117">
        <v>40700</v>
      </c>
      <c r="X29" s="117">
        <v>1457</v>
      </c>
      <c r="Y29" s="117">
        <v>9</v>
      </c>
      <c r="Z29" s="117"/>
      <c r="AA29" s="58"/>
      <c r="AB29" s="58"/>
      <c r="AC29" s="58"/>
      <c r="AD29" s="58"/>
    </row>
    <row r="30" spans="1:30" s="3" customFormat="1" ht="12.75" customHeight="1" x14ac:dyDescent="0.3">
      <c r="A30" s="118" t="s">
        <v>45</v>
      </c>
      <c r="B30" s="117">
        <v>74999</v>
      </c>
      <c r="C30" s="117">
        <v>69263</v>
      </c>
      <c r="D30" s="117">
        <v>5420</v>
      </c>
      <c r="E30" s="117">
        <v>316</v>
      </c>
      <c r="F30" s="117"/>
      <c r="G30" s="117">
        <v>75189</v>
      </c>
      <c r="H30" s="117">
        <v>66507</v>
      </c>
      <c r="I30" s="117">
        <v>8330</v>
      </c>
      <c r="J30" s="117">
        <v>352</v>
      </c>
      <c r="K30" s="117"/>
      <c r="L30" s="117">
        <v>73400</v>
      </c>
      <c r="M30" s="117">
        <v>62823</v>
      </c>
      <c r="N30" s="117">
        <v>10319</v>
      </c>
      <c r="O30" s="117">
        <v>258</v>
      </c>
      <c r="P30" s="117"/>
      <c r="Q30" s="117">
        <v>81771</v>
      </c>
      <c r="R30" s="117">
        <v>69267</v>
      </c>
      <c r="S30" s="117">
        <v>12289</v>
      </c>
      <c r="T30" s="117">
        <v>215</v>
      </c>
      <c r="U30" s="117"/>
      <c r="V30" s="117">
        <v>88518</v>
      </c>
      <c r="W30" s="117">
        <v>73890</v>
      </c>
      <c r="X30" s="117">
        <v>14453</v>
      </c>
      <c r="Y30" s="117">
        <v>175</v>
      </c>
      <c r="Z30" s="117"/>
      <c r="AA30" s="58"/>
      <c r="AB30" s="58"/>
      <c r="AC30" s="58"/>
      <c r="AD30" s="58"/>
    </row>
    <row r="31" spans="1:30" s="3" customFormat="1" ht="12.75" customHeight="1" x14ac:dyDescent="0.3">
      <c r="A31" s="118" t="s">
        <v>46</v>
      </c>
      <c r="B31" s="117">
        <v>44105</v>
      </c>
      <c r="C31" s="117">
        <v>39733</v>
      </c>
      <c r="D31" s="117">
        <v>4348</v>
      </c>
      <c r="E31" s="117">
        <v>24</v>
      </c>
      <c r="F31" s="117"/>
      <c r="G31" s="117">
        <v>43820</v>
      </c>
      <c r="H31" s="117">
        <v>38492</v>
      </c>
      <c r="I31" s="117">
        <v>5316</v>
      </c>
      <c r="J31" s="117">
        <v>12</v>
      </c>
      <c r="K31" s="117"/>
      <c r="L31" s="117">
        <v>44147</v>
      </c>
      <c r="M31" s="117">
        <v>37886</v>
      </c>
      <c r="N31" s="117">
        <v>6232</v>
      </c>
      <c r="O31" s="117">
        <v>29</v>
      </c>
      <c r="P31" s="117"/>
      <c r="Q31" s="117">
        <v>48487</v>
      </c>
      <c r="R31" s="117">
        <v>41528</v>
      </c>
      <c r="S31" s="117">
        <v>6938</v>
      </c>
      <c r="T31" s="117">
        <v>21</v>
      </c>
      <c r="U31" s="117"/>
      <c r="V31" s="117">
        <v>49479</v>
      </c>
      <c r="W31" s="117">
        <v>41533</v>
      </c>
      <c r="X31" s="117">
        <v>7924</v>
      </c>
      <c r="Y31" s="117">
        <v>22</v>
      </c>
      <c r="Z31" s="117"/>
      <c r="AA31" s="58"/>
      <c r="AB31" s="58"/>
      <c r="AC31" s="58"/>
      <c r="AD31" s="58"/>
    </row>
    <row r="32" spans="1:30" s="3" customFormat="1" ht="12.75" customHeight="1" x14ac:dyDescent="0.3">
      <c r="A32" s="118" t="s">
        <v>47</v>
      </c>
      <c r="B32" s="117">
        <v>31973</v>
      </c>
      <c r="C32" s="117">
        <v>30696</v>
      </c>
      <c r="D32" s="117">
        <v>1272</v>
      </c>
      <c r="E32" s="117">
        <v>5</v>
      </c>
      <c r="F32" s="117"/>
      <c r="G32" s="117">
        <v>30016</v>
      </c>
      <c r="H32" s="117">
        <v>28391</v>
      </c>
      <c r="I32" s="117">
        <v>1618</v>
      </c>
      <c r="J32" s="117">
        <v>7</v>
      </c>
      <c r="K32" s="117"/>
      <c r="L32" s="117">
        <v>29109</v>
      </c>
      <c r="M32" s="117">
        <v>27474</v>
      </c>
      <c r="N32" s="117">
        <v>1620</v>
      </c>
      <c r="O32" s="117">
        <v>15</v>
      </c>
      <c r="P32" s="117"/>
      <c r="Q32" s="117">
        <v>30495</v>
      </c>
      <c r="R32" s="117">
        <v>27369</v>
      </c>
      <c r="S32" s="117">
        <v>3110</v>
      </c>
      <c r="T32" s="117">
        <v>16</v>
      </c>
      <c r="U32" s="117"/>
      <c r="V32" s="117">
        <v>33542</v>
      </c>
      <c r="W32" s="117">
        <v>29036</v>
      </c>
      <c r="X32" s="117">
        <v>4486</v>
      </c>
      <c r="Y32" s="117">
        <v>20</v>
      </c>
      <c r="Z32" s="117"/>
      <c r="AA32" s="58"/>
      <c r="AB32" s="58"/>
      <c r="AC32" s="58"/>
      <c r="AD32" s="58"/>
    </row>
    <row r="33" spans="1:30" s="9" customFormat="1" ht="12.75" customHeight="1" x14ac:dyDescent="0.3">
      <c r="A33" s="118" t="s">
        <v>48</v>
      </c>
      <c r="B33" s="117">
        <v>174357</v>
      </c>
      <c r="C33" s="117">
        <v>158071</v>
      </c>
      <c r="D33" s="117">
        <v>15927</v>
      </c>
      <c r="E33" s="117">
        <v>359</v>
      </c>
      <c r="F33" s="117"/>
      <c r="G33" s="117">
        <v>168642</v>
      </c>
      <c r="H33" s="117">
        <v>152182</v>
      </c>
      <c r="I33" s="117">
        <v>16067</v>
      </c>
      <c r="J33" s="117">
        <v>393</v>
      </c>
      <c r="K33" s="117"/>
      <c r="L33" s="117">
        <v>165461</v>
      </c>
      <c r="M33" s="117">
        <v>148294</v>
      </c>
      <c r="N33" s="117">
        <v>16735</v>
      </c>
      <c r="O33" s="117">
        <v>432</v>
      </c>
      <c r="P33" s="117"/>
      <c r="Q33" s="117">
        <v>189476</v>
      </c>
      <c r="R33" s="117">
        <v>167964</v>
      </c>
      <c r="S33" s="117">
        <v>21087</v>
      </c>
      <c r="T33" s="117">
        <v>425</v>
      </c>
      <c r="U33" s="117"/>
      <c r="V33" s="117">
        <v>204733</v>
      </c>
      <c r="W33" s="117">
        <v>181251</v>
      </c>
      <c r="X33" s="117">
        <v>23084</v>
      </c>
      <c r="Y33" s="117">
        <v>398</v>
      </c>
      <c r="Z33" s="123"/>
      <c r="AA33" s="60"/>
      <c r="AB33" s="60"/>
      <c r="AC33" s="60"/>
      <c r="AD33" s="60"/>
    </row>
    <row r="34" spans="1:30" s="3" customFormat="1" ht="12.75" customHeight="1" x14ac:dyDescent="0.3">
      <c r="A34" s="118" t="s">
        <v>152</v>
      </c>
      <c r="B34" s="117">
        <v>171936</v>
      </c>
      <c r="C34" s="117">
        <v>155657</v>
      </c>
      <c r="D34" s="117">
        <v>14592</v>
      </c>
      <c r="E34" s="117">
        <v>1687</v>
      </c>
      <c r="F34" s="117"/>
      <c r="G34" s="117">
        <v>164258</v>
      </c>
      <c r="H34" s="117">
        <v>149399</v>
      </c>
      <c r="I34" s="117">
        <v>13121</v>
      </c>
      <c r="J34" s="117">
        <v>1738</v>
      </c>
      <c r="K34" s="117"/>
      <c r="L34" s="117">
        <v>157898</v>
      </c>
      <c r="M34" s="117">
        <v>142805</v>
      </c>
      <c r="N34" s="117">
        <v>13243</v>
      </c>
      <c r="O34" s="117">
        <v>1850</v>
      </c>
      <c r="P34" s="117"/>
      <c r="Q34" s="117">
        <v>168723</v>
      </c>
      <c r="R34" s="117">
        <v>150709</v>
      </c>
      <c r="S34" s="117">
        <v>15655</v>
      </c>
      <c r="T34" s="117">
        <v>2359</v>
      </c>
      <c r="U34" s="117"/>
      <c r="V34" s="117">
        <v>176045</v>
      </c>
      <c r="W34" s="117">
        <v>154604</v>
      </c>
      <c r="X34" s="117">
        <v>18759</v>
      </c>
      <c r="Y34" s="117">
        <v>2682</v>
      </c>
      <c r="Z34" s="117"/>
      <c r="AA34" s="58"/>
      <c r="AB34" s="58"/>
      <c r="AC34" s="58"/>
      <c r="AD34" s="58"/>
    </row>
    <row r="35" spans="1:30" s="18" customFormat="1" ht="19.5" customHeight="1" x14ac:dyDescent="0.3">
      <c r="A35" s="122" t="s">
        <v>5</v>
      </c>
      <c r="B35" s="117">
        <v>95970</v>
      </c>
      <c r="C35" s="117">
        <v>81539</v>
      </c>
      <c r="D35" s="117">
        <v>12845</v>
      </c>
      <c r="E35" s="117">
        <v>1586</v>
      </c>
      <c r="F35" s="117"/>
      <c r="G35" s="117">
        <v>98154</v>
      </c>
      <c r="H35" s="117">
        <v>83234</v>
      </c>
      <c r="I35" s="117">
        <v>13386</v>
      </c>
      <c r="J35" s="117">
        <v>1534</v>
      </c>
      <c r="K35" s="117"/>
      <c r="L35" s="117">
        <v>99367</v>
      </c>
      <c r="M35" s="117">
        <v>83063</v>
      </c>
      <c r="N35" s="117">
        <v>14423</v>
      </c>
      <c r="O35" s="117">
        <v>1881</v>
      </c>
      <c r="P35" s="117"/>
      <c r="Q35" s="117">
        <v>107469</v>
      </c>
      <c r="R35" s="117">
        <v>88827</v>
      </c>
      <c r="S35" s="117">
        <v>16573</v>
      </c>
      <c r="T35" s="117">
        <v>2069</v>
      </c>
      <c r="U35" s="117"/>
      <c r="V35" s="117">
        <v>109276</v>
      </c>
      <c r="W35" s="117">
        <v>89333</v>
      </c>
      <c r="X35" s="117">
        <v>18047</v>
      </c>
      <c r="Y35" s="117">
        <v>1896</v>
      </c>
      <c r="Z35" s="123"/>
      <c r="AA35" s="60"/>
      <c r="AB35" s="60"/>
      <c r="AC35" s="60"/>
      <c r="AD35" s="60"/>
    </row>
    <row r="36" spans="1:30" s="3" customFormat="1" ht="12.75" customHeight="1" x14ac:dyDescent="0.3">
      <c r="A36" s="118" t="s">
        <v>49</v>
      </c>
      <c r="B36" s="117">
        <v>55978</v>
      </c>
      <c r="C36" s="117">
        <v>49122</v>
      </c>
      <c r="D36" s="117">
        <v>5405</v>
      </c>
      <c r="E36" s="117">
        <v>1451</v>
      </c>
      <c r="F36" s="117"/>
      <c r="G36" s="117">
        <v>55869</v>
      </c>
      <c r="H36" s="117">
        <v>49318</v>
      </c>
      <c r="I36" s="117">
        <v>5142</v>
      </c>
      <c r="J36" s="117">
        <v>1409</v>
      </c>
      <c r="K36" s="117"/>
      <c r="L36" s="117">
        <v>57017</v>
      </c>
      <c r="M36" s="117">
        <v>49457</v>
      </c>
      <c r="N36" s="117">
        <v>5924</v>
      </c>
      <c r="O36" s="117">
        <v>1636</v>
      </c>
      <c r="P36" s="117"/>
      <c r="Q36" s="117">
        <v>60097</v>
      </c>
      <c r="R36" s="117">
        <v>51764</v>
      </c>
      <c r="S36" s="117">
        <v>6530</v>
      </c>
      <c r="T36" s="117">
        <v>1803</v>
      </c>
      <c r="U36" s="117"/>
      <c r="V36" s="117">
        <v>61090</v>
      </c>
      <c r="W36" s="117">
        <v>53047</v>
      </c>
      <c r="X36" s="117">
        <v>6418</v>
      </c>
      <c r="Y36" s="117">
        <v>1625</v>
      </c>
      <c r="Z36" s="117"/>
      <c r="AA36" s="58"/>
      <c r="AB36" s="58"/>
      <c r="AC36" s="58"/>
      <c r="AD36" s="58"/>
    </row>
    <row r="37" spans="1:30" s="3" customFormat="1" ht="12.75" customHeight="1" x14ac:dyDescent="0.3">
      <c r="A37" s="118" t="s">
        <v>50</v>
      </c>
      <c r="B37" s="117">
        <v>29336</v>
      </c>
      <c r="C37" s="117">
        <v>22732</v>
      </c>
      <c r="D37" s="117">
        <v>6555</v>
      </c>
      <c r="E37" s="117">
        <v>49</v>
      </c>
      <c r="F37" s="117"/>
      <c r="G37" s="117">
        <v>31004</v>
      </c>
      <c r="H37" s="117">
        <v>23849</v>
      </c>
      <c r="I37" s="117">
        <v>7086</v>
      </c>
      <c r="J37" s="117">
        <v>69</v>
      </c>
      <c r="K37" s="117"/>
      <c r="L37" s="117">
        <v>30973</v>
      </c>
      <c r="M37" s="117">
        <v>23551</v>
      </c>
      <c r="N37" s="117">
        <v>7370</v>
      </c>
      <c r="O37" s="117">
        <v>52</v>
      </c>
      <c r="P37" s="117"/>
      <c r="Q37" s="117">
        <v>35032</v>
      </c>
      <c r="R37" s="117">
        <v>26231</v>
      </c>
      <c r="S37" s="117">
        <v>8750</v>
      </c>
      <c r="T37" s="117">
        <v>51</v>
      </c>
      <c r="U37" s="117"/>
      <c r="V37" s="117">
        <v>35526</v>
      </c>
      <c r="W37" s="117">
        <v>25612</v>
      </c>
      <c r="X37" s="117">
        <v>9870</v>
      </c>
      <c r="Y37" s="117">
        <v>44</v>
      </c>
      <c r="Z37" s="117"/>
      <c r="AA37" s="58"/>
      <c r="AB37" s="58"/>
      <c r="AC37" s="58"/>
      <c r="AD37" s="58"/>
    </row>
    <row r="38" spans="1:30" s="9" customFormat="1" ht="12.75" customHeight="1" x14ac:dyDescent="0.3">
      <c r="A38" s="118" t="s">
        <v>51</v>
      </c>
      <c r="B38" s="117">
        <v>10656</v>
      </c>
      <c r="C38" s="117">
        <v>9685</v>
      </c>
      <c r="D38" s="117">
        <v>885</v>
      </c>
      <c r="E38" s="117">
        <v>86</v>
      </c>
      <c r="F38" s="117"/>
      <c r="G38" s="117">
        <v>11281</v>
      </c>
      <c r="H38" s="117">
        <v>10067</v>
      </c>
      <c r="I38" s="117">
        <v>1158</v>
      </c>
      <c r="J38" s="117">
        <v>56</v>
      </c>
      <c r="K38" s="117"/>
      <c r="L38" s="117">
        <v>11377</v>
      </c>
      <c r="M38" s="117">
        <v>10055</v>
      </c>
      <c r="N38" s="117">
        <v>1129</v>
      </c>
      <c r="O38" s="117">
        <v>193</v>
      </c>
      <c r="P38" s="117"/>
      <c r="Q38" s="117">
        <v>12340</v>
      </c>
      <c r="R38" s="117">
        <v>10832</v>
      </c>
      <c r="S38" s="117">
        <v>1293</v>
      </c>
      <c r="T38" s="117">
        <v>215</v>
      </c>
      <c r="U38" s="117"/>
      <c r="V38" s="117">
        <v>12660</v>
      </c>
      <c r="W38" s="117">
        <v>10674</v>
      </c>
      <c r="X38" s="117">
        <v>1759</v>
      </c>
      <c r="Y38" s="117">
        <v>227</v>
      </c>
      <c r="Z38" s="123"/>
      <c r="AA38" s="60"/>
      <c r="AB38" s="60"/>
      <c r="AC38" s="60"/>
      <c r="AD38" s="60"/>
    </row>
    <row r="39" spans="1:30" s="18" customFormat="1" ht="20.25" customHeight="1" x14ac:dyDescent="0.3">
      <c r="A39" s="122" t="s">
        <v>6</v>
      </c>
      <c r="B39" s="117">
        <v>169433</v>
      </c>
      <c r="C39" s="117">
        <v>153546</v>
      </c>
      <c r="D39" s="117">
        <v>14571</v>
      </c>
      <c r="E39" s="117">
        <v>1316</v>
      </c>
      <c r="F39" s="117"/>
      <c r="G39" s="117">
        <v>177354</v>
      </c>
      <c r="H39" s="117">
        <v>159478</v>
      </c>
      <c r="I39" s="117">
        <v>16102</v>
      </c>
      <c r="J39" s="117">
        <v>1774</v>
      </c>
      <c r="K39" s="117"/>
      <c r="L39" s="117">
        <v>187501</v>
      </c>
      <c r="M39" s="117">
        <v>167502</v>
      </c>
      <c r="N39" s="117">
        <v>17689</v>
      </c>
      <c r="O39" s="117">
        <v>2310</v>
      </c>
      <c r="P39" s="117"/>
      <c r="Q39" s="117">
        <v>198114</v>
      </c>
      <c r="R39" s="117">
        <v>175140</v>
      </c>
      <c r="S39" s="117">
        <v>20291</v>
      </c>
      <c r="T39" s="117">
        <v>2683</v>
      </c>
      <c r="U39" s="117"/>
      <c r="V39" s="117">
        <v>207177</v>
      </c>
      <c r="W39" s="117">
        <v>183350</v>
      </c>
      <c r="X39" s="117">
        <v>20592</v>
      </c>
      <c r="Y39" s="117">
        <v>3235</v>
      </c>
      <c r="Z39" s="123"/>
      <c r="AA39" s="60"/>
      <c r="AB39" s="60"/>
      <c r="AC39" s="60"/>
      <c r="AD39" s="60"/>
    </row>
    <row r="40" spans="1:30" s="3" customFormat="1" ht="12.75" customHeight="1" x14ac:dyDescent="0.3">
      <c r="A40" s="118" t="s">
        <v>52</v>
      </c>
      <c r="B40" s="117">
        <v>41165</v>
      </c>
      <c r="C40" s="117">
        <v>36406</v>
      </c>
      <c r="D40" s="117">
        <v>4224</v>
      </c>
      <c r="E40" s="117">
        <v>535</v>
      </c>
      <c r="F40" s="117"/>
      <c r="G40" s="117">
        <v>42020</v>
      </c>
      <c r="H40" s="117">
        <v>36967</v>
      </c>
      <c r="I40" s="117">
        <v>4067</v>
      </c>
      <c r="J40" s="117">
        <v>986</v>
      </c>
      <c r="K40" s="117"/>
      <c r="L40" s="117">
        <v>44013</v>
      </c>
      <c r="M40" s="117">
        <v>37777</v>
      </c>
      <c r="N40" s="117">
        <v>4884</v>
      </c>
      <c r="O40" s="117">
        <v>1352</v>
      </c>
      <c r="P40" s="117"/>
      <c r="Q40" s="117">
        <v>45819</v>
      </c>
      <c r="R40" s="117">
        <v>38865</v>
      </c>
      <c r="S40" s="117">
        <v>5404</v>
      </c>
      <c r="T40" s="117">
        <v>1550</v>
      </c>
      <c r="U40" s="117"/>
      <c r="V40" s="117">
        <v>48806</v>
      </c>
      <c r="W40" s="117">
        <v>41567</v>
      </c>
      <c r="X40" s="117">
        <v>5412</v>
      </c>
      <c r="Y40" s="117">
        <v>1827</v>
      </c>
      <c r="Z40" s="117"/>
      <c r="AA40" s="58"/>
      <c r="AB40" s="58"/>
      <c r="AC40" s="58"/>
      <c r="AD40" s="58"/>
    </row>
    <row r="41" spans="1:30" s="3" customFormat="1" ht="12.75" customHeight="1" x14ac:dyDescent="0.3">
      <c r="A41" s="118" t="s">
        <v>53</v>
      </c>
      <c r="B41" s="117">
        <v>128268</v>
      </c>
      <c r="C41" s="117">
        <v>117140</v>
      </c>
      <c r="D41" s="117">
        <v>10347</v>
      </c>
      <c r="E41" s="117">
        <v>781</v>
      </c>
      <c r="F41" s="117"/>
      <c r="G41" s="117">
        <v>135334</v>
      </c>
      <c r="H41" s="117">
        <v>122511</v>
      </c>
      <c r="I41" s="117">
        <v>12035</v>
      </c>
      <c r="J41" s="117">
        <v>788</v>
      </c>
      <c r="K41" s="117"/>
      <c r="L41" s="117">
        <v>143488</v>
      </c>
      <c r="M41" s="117">
        <v>129725</v>
      </c>
      <c r="N41" s="117">
        <v>12805</v>
      </c>
      <c r="O41" s="117">
        <v>958</v>
      </c>
      <c r="P41" s="117"/>
      <c r="Q41" s="117">
        <v>152295</v>
      </c>
      <c r="R41" s="117">
        <v>136275</v>
      </c>
      <c r="S41" s="117">
        <v>14887</v>
      </c>
      <c r="T41" s="117">
        <v>1133</v>
      </c>
      <c r="U41" s="117"/>
      <c r="V41" s="117">
        <v>158371</v>
      </c>
      <c r="W41" s="117">
        <v>141783</v>
      </c>
      <c r="X41" s="117">
        <v>15180</v>
      </c>
      <c r="Y41" s="117">
        <v>1408</v>
      </c>
      <c r="Z41" s="117"/>
      <c r="AA41" s="58"/>
      <c r="AB41" s="58"/>
      <c r="AC41" s="58"/>
      <c r="AD41" s="58"/>
    </row>
    <row r="42" spans="1:30" s="18" customFormat="1" ht="18" customHeight="1" x14ac:dyDescent="0.3">
      <c r="A42" s="122" t="s">
        <v>7</v>
      </c>
      <c r="B42" s="117">
        <v>687865</v>
      </c>
      <c r="C42" s="117">
        <v>646759</v>
      </c>
      <c r="D42" s="117">
        <v>37586</v>
      </c>
      <c r="E42" s="117">
        <v>3520</v>
      </c>
      <c r="F42" s="117"/>
      <c r="G42" s="117">
        <v>631529</v>
      </c>
      <c r="H42" s="117">
        <v>595611</v>
      </c>
      <c r="I42" s="117">
        <v>32977</v>
      </c>
      <c r="J42" s="117">
        <v>2941</v>
      </c>
      <c r="K42" s="117"/>
      <c r="L42" s="117">
        <v>610738</v>
      </c>
      <c r="M42" s="117">
        <v>569003</v>
      </c>
      <c r="N42" s="117">
        <v>38743</v>
      </c>
      <c r="O42" s="117">
        <v>2992</v>
      </c>
      <c r="P42" s="117"/>
      <c r="Q42" s="117">
        <v>637603</v>
      </c>
      <c r="R42" s="117">
        <v>588412</v>
      </c>
      <c r="S42" s="117">
        <v>46137</v>
      </c>
      <c r="T42" s="117">
        <v>3054</v>
      </c>
      <c r="U42" s="117"/>
      <c r="V42" s="117">
        <v>655519</v>
      </c>
      <c r="W42" s="117">
        <v>601450</v>
      </c>
      <c r="X42" s="117">
        <v>51055</v>
      </c>
      <c r="Y42" s="117">
        <v>3014</v>
      </c>
      <c r="Z42" s="123"/>
      <c r="AA42" s="60"/>
      <c r="AB42" s="60"/>
      <c r="AC42" s="60"/>
      <c r="AD42" s="60"/>
    </row>
    <row r="43" spans="1:30" s="3" customFormat="1" ht="12.75" customHeight="1" x14ac:dyDescent="0.3">
      <c r="A43" s="118" t="s">
        <v>54</v>
      </c>
      <c r="B43" s="117">
        <v>182833</v>
      </c>
      <c r="C43" s="117">
        <v>168794</v>
      </c>
      <c r="D43" s="117">
        <v>13836</v>
      </c>
      <c r="E43" s="117">
        <v>203</v>
      </c>
      <c r="F43" s="117"/>
      <c r="G43" s="117">
        <v>179139</v>
      </c>
      <c r="H43" s="117">
        <v>165279</v>
      </c>
      <c r="I43" s="117">
        <v>13721</v>
      </c>
      <c r="J43" s="117">
        <v>139</v>
      </c>
      <c r="K43" s="117"/>
      <c r="L43" s="117">
        <v>179725</v>
      </c>
      <c r="M43" s="117">
        <v>165707</v>
      </c>
      <c r="N43" s="117">
        <v>13904</v>
      </c>
      <c r="O43" s="117">
        <v>114</v>
      </c>
      <c r="P43" s="117"/>
      <c r="Q43" s="117">
        <v>191960</v>
      </c>
      <c r="R43" s="117">
        <v>175641</v>
      </c>
      <c r="S43" s="117">
        <v>16153</v>
      </c>
      <c r="T43" s="117">
        <v>166</v>
      </c>
      <c r="U43" s="117"/>
      <c r="V43" s="117">
        <v>202051</v>
      </c>
      <c r="W43" s="117">
        <v>184806</v>
      </c>
      <c r="X43" s="117">
        <v>17098</v>
      </c>
      <c r="Y43" s="117">
        <v>147</v>
      </c>
      <c r="Z43" s="117"/>
      <c r="AA43" s="58"/>
      <c r="AB43" s="58"/>
      <c r="AC43" s="58"/>
      <c r="AD43" s="58"/>
    </row>
    <row r="44" spans="1:30" s="3" customFormat="1" ht="12.75" customHeight="1" x14ac:dyDescent="0.3">
      <c r="A44" s="118" t="s">
        <v>55</v>
      </c>
      <c r="B44" s="117">
        <v>39064</v>
      </c>
      <c r="C44" s="117">
        <v>35563</v>
      </c>
      <c r="D44" s="117">
        <v>2350</v>
      </c>
      <c r="E44" s="117">
        <v>1151</v>
      </c>
      <c r="F44" s="117"/>
      <c r="G44" s="117">
        <v>39914</v>
      </c>
      <c r="H44" s="117">
        <v>36183</v>
      </c>
      <c r="I44" s="117">
        <v>2340</v>
      </c>
      <c r="J44" s="117">
        <v>1391</v>
      </c>
      <c r="K44" s="117"/>
      <c r="L44" s="117">
        <v>40503</v>
      </c>
      <c r="M44" s="117">
        <v>36387</v>
      </c>
      <c r="N44" s="117">
        <v>2598</v>
      </c>
      <c r="O44" s="117">
        <v>1518</v>
      </c>
      <c r="P44" s="117"/>
      <c r="Q44" s="117">
        <v>42798</v>
      </c>
      <c r="R44" s="117">
        <v>38404</v>
      </c>
      <c r="S44" s="117">
        <v>2733</v>
      </c>
      <c r="T44" s="117">
        <v>1661</v>
      </c>
      <c r="U44" s="117"/>
      <c r="V44" s="117">
        <v>45885</v>
      </c>
      <c r="W44" s="117">
        <v>41497</v>
      </c>
      <c r="X44" s="117">
        <v>3064</v>
      </c>
      <c r="Y44" s="117">
        <v>1324</v>
      </c>
      <c r="Z44" s="117"/>
      <c r="AA44" s="58"/>
      <c r="AB44" s="58"/>
      <c r="AC44" s="58"/>
      <c r="AD44" s="58"/>
    </row>
    <row r="45" spans="1:30" s="3" customFormat="1" ht="12.75" customHeight="1" x14ac:dyDescent="0.3">
      <c r="A45" s="118" t="s">
        <v>56</v>
      </c>
      <c r="B45" s="117">
        <v>46584</v>
      </c>
      <c r="C45" s="117">
        <v>42021</v>
      </c>
      <c r="D45" s="117">
        <v>3058</v>
      </c>
      <c r="E45" s="117">
        <v>1505</v>
      </c>
      <c r="F45" s="117"/>
      <c r="G45" s="117">
        <v>45341</v>
      </c>
      <c r="H45" s="117">
        <v>41407</v>
      </c>
      <c r="I45" s="117">
        <v>3175</v>
      </c>
      <c r="J45" s="117">
        <v>759</v>
      </c>
      <c r="K45" s="117"/>
      <c r="L45" s="117">
        <v>45084</v>
      </c>
      <c r="M45" s="117">
        <v>40500</v>
      </c>
      <c r="N45" s="117">
        <v>3935</v>
      </c>
      <c r="O45" s="117">
        <v>649</v>
      </c>
      <c r="P45" s="117"/>
      <c r="Q45" s="117">
        <v>45513</v>
      </c>
      <c r="R45" s="117">
        <v>40616</v>
      </c>
      <c r="S45" s="117">
        <v>4306</v>
      </c>
      <c r="T45" s="117">
        <v>591</v>
      </c>
      <c r="U45" s="117"/>
      <c r="V45" s="117">
        <v>45945</v>
      </c>
      <c r="W45" s="117">
        <v>40953</v>
      </c>
      <c r="X45" s="117">
        <v>4241</v>
      </c>
      <c r="Y45" s="117">
        <v>751</v>
      </c>
      <c r="Z45" s="117"/>
      <c r="AA45" s="58"/>
      <c r="AB45" s="58"/>
      <c r="AC45" s="58"/>
      <c r="AD45" s="58"/>
    </row>
    <row r="46" spans="1:30" s="3" customFormat="1" ht="12.75" customHeight="1" x14ac:dyDescent="0.3">
      <c r="A46" s="118" t="s">
        <v>57</v>
      </c>
      <c r="B46" s="117">
        <v>26909</v>
      </c>
      <c r="C46" s="117">
        <v>24776</v>
      </c>
      <c r="D46" s="117">
        <v>1836</v>
      </c>
      <c r="E46" s="117">
        <v>297</v>
      </c>
      <c r="F46" s="117"/>
      <c r="G46" s="117">
        <v>25738</v>
      </c>
      <c r="H46" s="117">
        <v>23836</v>
      </c>
      <c r="I46" s="117">
        <v>1563</v>
      </c>
      <c r="J46" s="117">
        <v>339</v>
      </c>
      <c r="K46" s="117"/>
      <c r="L46" s="117">
        <v>26059</v>
      </c>
      <c r="M46" s="117">
        <v>24096</v>
      </c>
      <c r="N46" s="117">
        <v>1630</v>
      </c>
      <c r="O46" s="117">
        <v>333</v>
      </c>
      <c r="P46" s="117"/>
      <c r="Q46" s="117">
        <v>26162</v>
      </c>
      <c r="R46" s="117">
        <v>23736</v>
      </c>
      <c r="S46" s="117">
        <v>2179</v>
      </c>
      <c r="T46" s="117">
        <v>247</v>
      </c>
      <c r="U46" s="117"/>
      <c r="V46" s="117">
        <v>27207</v>
      </c>
      <c r="W46" s="117">
        <v>24138</v>
      </c>
      <c r="X46" s="117">
        <v>2682</v>
      </c>
      <c r="Y46" s="117">
        <v>387</v>
      </c>
      <c r="Z46" s="117"/>
      <c r="AA46" s="58"/>
      <c r="AB46" s="58"/>
      <c r="AC46" s="58"/>
      <c r="AD46" s="58"/>
    </row>
    <row r="47" spans="1:30" s="3" customFormat="1" ht="12.75" customHeight="1" x14ac:dyDescent="0.3">
      <c r="A47" s="118" t="s">
        <v>58</v>
      </c>
      <c r="B47" s="117">
        <v>137438</v>
      </c>
      <c r="C47" s="117">
        <v>130832</v>
      </c>
      <c r="D47" s="117">
        <v>6600</v>
      </c>
      <c r="E47" s="117">
        <v>6</v>
      </c>
      <c r="F47" s="117"/>
      <c r="G47" s="117">
        <v>119321</v>
      </c>
      <c r="H47" s="117">
        <v>114454</v>
      </c>
      <c r="I47" s="117">
        <v>4864</v>
      </c>
      <c r="J47" s="117">
        <v>3</v>
      </c>
      <c r="K47" s="117"/>
      <c r="L47" s="117">
        <v>112900</v>
      </c>
      <c r="M47" s="117">
        <v>105964</v>
      </c>
      <c r="N47" s="117">
        <v>6898</v>
      </c>
      <c r="O47" s="117">
        <v>38</v>
      </c>
      <c r="P47" s="117"/>
      <c r="Q47" s="117">
        <v>117586</v>
      </c>
      <c r="R47" s="117">
        <v>109735</v>
      </c>
      <c r="S47" s="117">
        <v>7827</v>
      </c>
      <c r="T47" s="117">
        <v>24</v>
      </c>
      <c r="U47" s="117"/>
      <c r="V47" s="117">
        <v>119439</v>
      </c>
      <c r="W47" s="117">
        <v>110977</v>
      </c>
      <c r="X47" s="117">
        <v>8438</v>
      </c>
      <c r="Y47" s="117">
        <v>24</v>
      </c>
      <c r="Z47" s="117"/>
      <c r="AA47" s="58"/>
      <c r="AB47" s="58"/>
      <c r="AC47" s="58"/>
      <c r="AD47" s="58"/>
    </row>
    <row r="48" spans="1:30" s="3" customFormat="1" ht="12.75" customHeight="1" x14ac:dyDescent="0.3">
      <c r="A48" s="118" t="s">
        <v>59</v>
      </c>
      <c r="B48" s="117">
        <v>237273</v>
      </c>
      <c r="C48" s="117">
        <v>228389</v>
      </c>
      <c r="D48" s="117">
        <v>8884</v>
      </c>
      <c r="E48" s="117"/>
      <c r="F48" s="117"/>
      <c r="G48" s="117">
        <v>205446</v>
      </c>
      <c r="H48" s="117">
        <v>199372</v>
      </c>
      <c r="I48" s="117">
        <v>6074</v>
      </c>
      <c r="J48" s="117"/>
      <c r="K48" s="117"/>
      <c r="L48" s="117">
        <v>191293</v>
      </c>
      <c r="M48" s="117">
        <v>182741</v>
      </c>
      <c r="N48" s="117">
        <v>8552</v>
      </c>
      <c r="O48" s="117"/>
      <c r="P48" s="117"/>
      <c r="Q48" s="117">
        <v>197158</v>
      </c>
      <c r="R48" s="117">
        <v>185296</v>
      </c>
      <c r="S48" s="117">
        <v>11862</v>
      </c>
      <c r="T48" s="117"/>
      <c r="U48" s="117"/>
      <c r="V48" s="117">
        <v>196423</v>
      </c>
      <c r="W48" s="117">
        <v>182201</v>
      </c>
      <c r="X48" s="117">
        <v>14222</v>
      </c>
      <c r="Y48" s="117"/>
      <c r="Z48" s="117"/>
      <c r="AA48" s="58"/>
      <c r="AB48" s="58"/>
      <c r="AC48" s="58"/>
      <c r="AD48" s="58"/>
    </row>
    <row r="49" spans="1:30" s="3" customFormat="1" ht="12.75" customHeight="1" thickBot="1" x14ac:dyDescent="0.35">
      <c r="A49" s="124" t="s">
        <v>60</v>
      </c>
      <c r="B49" s="125">
        <v>17764</v>
      </c>
      <c r="C49" s="125">
        <v>16384</v>
      </c>
      <c r="D49" s="125">
        <v>1022</v>
      </c>
      <c r="E49" s="125">
        <v>358</v>
      </c>
      <c r="F49" s="125"/>
      <c r="G49" s="125">
        <v>16630</v>
      </c>
      <c r="H49" s="125">
        <v>15080</v>
      </c>
      <c r="I49" s="125">
        <v>1240</v>
      </c>
      <c r="J49" s="125">
        <v>310</v>
      </c>
      <c r="K49" s="125"/>
      <c r="L49" s="125">
        <v>15174</v>
      </c>
      <c r="M49" s="125">
        <v>13608</v>
      </c>
      <c r="N49" s="125">
        <v>1226</v>
      </c>
      <c r="O49" s="125">
        <v>340</v>
      </c>
      <c r="P49" s="125"/>
      <c r="Q49" s="125">
        <v>16426</v>
      </c>
      <c r="R49" s="125">
        <v>14984</v>
      </c>
      <c r="S49" s="125">
        <v>1077</v>
      </c>
      <c r="T49" s="125">
        <v>365</v>
      </c>
      <c r="U49" s="125"/>
      <c r="V49" s="125">
        <v>18569</v>
      </c>
      <c r="W49" s="125">
        <v>16878</v>
      </c>
      <c r="X49" s="125">
        <v>1310</v>
      </c>
      <c r="Y49" s="125">
        <v>381</v>
      </c>
      <c r="Z49" s="117"/>
      <c r="AA49" s="58"/>
      <c r="AB49" s="58"/>
      <c r="AC49" s="58"/>
      <c r="AD49" s="58"/>
    </row>
    <row r="50" spans="1:30" s="3" customFormat="1" ht="15" x14ac:dyDescent="0.3">
      <c r="A50" s="451" t="s">
        <v>195</v>
      </c>
      <c r="B50" s="452"/>
      <c r="C50" s="452"/>
      <c r="D50" s="452"/>
      <c r="E50" s="117"/>
      <c r="F50" s="117"/>
      <c r="G50" s="117"/>
      <c r="H50" s="117"/>
      <c r="I50" s="117"/>
      <c r="J50" s="117"/>
      <c r="K50" s="117"/>
      <c r="L50" s="117"/>
      <c r="M50" s="117"/>
      <c r="N50" s="117"/>
      <c r="O50" s="117"/>
      <c r="P50" s="117"/>
      <c r="Q50" s="117"/>
      <c r="R50" s="117"/>
      <c r="S50" s="117"/>
      <c r="T50" s="117"/>
      <c r="U50" s="117"/>
      <c r="V50" s="117"/>
      <c r="W50" s="117"/>
      <c r="X50" s="117"/>
      <c r="Y50" s="117"/>
      <c r="Z50" s="117"/>
      <c r="AA50" s="58"/>
      <c r="AB50" s="58"/>
      <c r="AC50" s="58"/>
      <c r="AD50" s="58"/>
    </row>
    <row r="51" spans="1:30" s="3" customFormat="1" ht="15" x14ac:dyDescent="0.3">
      <c r="A51" s="451" t="s">
        <v>182</v>
      </c>
      <c r="B51" s="452"/>
      <c r="C51" s="452"/>
      <c r="D51" s="452"/>
      <c r="E51" s="117"/>
      <c r="F51" s="117"/>
      <c r="G51" s="117"/>
      <c r="H51" s="117"/>
      <c r="I51" s="117"/>
      <c r="J51" s="117"/>
      <c r="K51" s="117"/>
      <c r="L51" s="117"/>
      <c r="M51" s="117"/>
      <c r="N51" s="117"/>
      <c r="O51" s="117"/>
      <c r="P51" s="117"/>
      <c r="Q51" s="117"/>
      <c r="R51" s="117"/>
      <c r="S51" s="117"/>
      <c r="T51" s="117"/>
      <c r="U51" s="117"/>
      <c r="V51" s="117"/>
      <c r="W51" s="117"/>
      <c r="X51" s="117"/>
      <c r="Y51" s="117"/>
      <c r="Z51" s="117"/>
      <c r="AA51" s="58"/>
      <c r="AB51" s="58"/>
      <c r="AC51" s="58"/>
      <c r="AD51" s="58"/>
    </row>
    <row r="52" spans="1:30" ht="15" x14ac:dyDescent="0.3">
      <c r="A52" s="127"/>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62"/>
      <c r="AB52" s="62"/>
      <c r="AC52" s="62"/>
      <c r="AD52" s="62"/>
    </row>
    <row r="53" spans="1:30" ht="15" x14ac:dyDescent="0.3">
      <c r="A53" s="127"/>
      <c r="B53" s="127"/>
      <c r="C53" s="127"/>
      <c r="D53" s="127"/>
      <c r="E53" s="127"/>
      <c r="F53" s="127"/>
      <c r="G53" s="127"/>
      <c r="H53" s="127"/>
      <c r="I53" s="127"/>
      <c r="J53" s="127"/>
      <c r="K53" s="127"/>
      <c r="L53" s="127"/>
      <c r="M53" s="127"/>
      <c r="N53" s="127"/>
      <c r="O53" s="127"/>
      <c r="P53" s="127"/>
      <c r="Q53" s="129"/>
      <c r="R53" s="129"/>
      <c r="S53" s="129"/>
      <c r="T53" s="129"/>
      <c r="U53" s="129"/>
      <c r="V53" s="129"/>
      <c r="W53" s="129"/>
      <c r="X53" s="129"/>
      <c r="Y53" s="129"/>
      <c r="Z53" s="129"/>
    </row>
    <row r="54" spans="1:30" ht="15" x14ac:dyDescent="0.3">
      <c r="A54" s="127"/>
      <c r="B54" s="127"/>
      <c r="C54" s="127"/>
      <c r="D54" s="127"/>
      <c r="E54" s="127"/>
      <c r="F54" s="127"/>
      <c r="G54" s="127"/>
      <c r="H54" s="127"/>
      <c r="I54" s="127"/>
      <c r="J54" s="127"/>
      <c r="K54" s="127"/>
      <c r="L54" s="127"/>
      <c r="M54" s="127"/>
      <c r="N54" s="127"/>
      <c r="O54" s="127"/>
      <c r="P54" s="127"/>
      <c r="Q54" s="129"/>
      <c r="R54" s="129"/>
      <c r="S54" s="129"/>
      <c r="T54" s="129"/>
      <c r="U54" s="129"/>
      <c r="V54" s="129"/>
      <c r="W54" s="129"/>
      <c r="X54" s="129"/>
      <c r="Y54" s="129"/>
      <c r="Z54" s="129"/>
    </row>
    <row r="55" spans="1:30" ht="15" x14ac:dyDescent="0.3">
      <c r="A55" s="127"/>
      <c r="B55" s="127"/>
      <c r="C55" s="127"/>
      <c r="D55" s="127"/>
      <c r="E55" s="127"/>
      <c r="F55" s="127"/>
      <c r="G55" s="127"/>
      <c r="H55" s="127"/>
      <c r="I55" s="127"/>
      <c r="J55" s="127"/>
      <c r="K55" s="127"/>
      <c r="L55" s="127"/>
      <c r="M55" s="127"/>
      <c r="N55" s="127"/>
      <c r="O55" s="127"/>
      <c r="P55" s="127"/>
      <c r="Q55" s="129"/>
      <c r="R55" s="129"/>
      <c r="S55" s="129"/>
      <c r="T55" s="129"/>
      <c r="U55" s="129"/>
      <c r="V55" s="129"/>
      <c r="W55" s="129"/>
      <c r="X55" s="129"/>
      <c r="Y55" s="129"/>
      <c r="Z55" s="129"/>
    </row>
    <row r="56" spans="1:30" ht="15" x14ac:dyDescent="0.3">
      <c r="A56" s="127"/>
      <c r="B56" s="127"/>
      <c r="C56" s="127"/>
      <c r="D56" s="127"/>
      <c r="E56" s="127"/>
      <c r="F56" s="127"/>
      <c r="G56" s="127"/>
      <c r="H56" s="127"/>
      <c r="I56" s="127"/>
      <c r="J56" s="127"/>
      <c r="K56" s="127"/>
      <c r="L56" s="127"/>
      <c r="M56" s="127"/>
      <c r="N56" s="127"/>
      <c r="O56" s="127"/>
      <c r="P56" s="127"/>
      <c r="Q56" s="129"/>
      <c r="R56" s="129"/>
      <c r="S56" s="129"/>
      <c r="T56" s="129"/>
      <c r="U56" s="129"/>
      <c r="V56" s="129"/>
      <c r="W56" s="129"/>
      <c r="X56" s="129"/>
      <c r="Y56" s="129"/>
      <c r="Z56" s="129"/>
    </row>
    <row r="57" spans="1:30" ht="15" x14ac:dyDescent="0.3">
      <c r="A57" s="127"/>
      <c r="B57" s="127"/>
      <c r="C57" s="127"/>
      <c r="D57" s="127"/>
      <c r="E57" s="127"/>
      <c r="F57" s="127"/>
      <c r="G57" s="127"/>
      <c r="H57" s="127"/>
      <c r="I57" s="127"/>
      <c r="J57" s="127"/>
      <c r="K57" s="127"/>
      <c r="L57" s="127"/>
      <c r="M57" s="127"/>
      <c r="N57" s="127"/>
      <c r="O57" s="127"/>
      <c r="P57" s="127"/>
      <c r="Q57" s="129"/>
      <c r="R57" s="129"/>
      <c r="S57" s="129"/>
      <c r="T57" s="129"/>
      <c r="U57" s="129"/>
      <c r="V57" s="129"/>
      <c r="W57" s="129"/>
      <c r="X57" s="129"/>
      <c r="Y57" s="129"/>
      <c r="Z57" s="129"/>
    </row>
    <row r="58" spans="1:30" ht="15" x14ac:dyDescent="0.3">
      <c r="A58" s="127"/>
      <c r="B58" s="127"/>
      <c r="C58" s="127"/>
      <c r="D58" s="127"/>
      <c r="E58" s="127"/>
      <c r="F58" s="127"/>
      <c r="G58" s="127"/>
      <c r="H58" s="127"/>
      <c r="I58" s="127"/>
      <c r="J58" s="127"/>
      <c r="K58" s="127"/>
      <c r="L58" s="127"/>
      <c r="M58" s="127"/>
      <c r="N58" s="127"/>
      <c r="O58" s="127"/>
      <c r="P58" s="127"/>
      <c r="Q58" s="129"/>
      <c r="R58" s="129"/>
      <c r="S58" s="129"/>
      <c r="T58" s="129"/>
      <c r="U58" s="129"/>
      <c r="V58" s="129"/>
      <c r="W58" s="129"/>
      <c r="X58" s="129"/>
      <c r="Y58" s="129"/>
      <c r="Z58" s="129"/>
    </row>
    <row r="59" spans="1:30" ht="15" x14ac:dyDescent="0.3">
      <c r="A59" s="127"/>
      <c r="B59" s="127"/>
      <c r="C59" s="127"/>
      <c r="D59" s="127"/>
      <c r="E59" s="127"/>
      <c r="F59" s="127"/>
      <c r="G59" s="127"/>
      <c r="H59" s="127"/>
      <c r="I59" s="127"/>
      <c r="J59" s="127"/>
      <c r="K59" s="127"/>
      <c r="L59" s="127"/>
      <c r="M59" s="127"/>
      <c r="N59" s="127"/>
      <c r="O59" s="127"/>
      <c r="P59" s="127"/>
      <c r="Q59" s="129"/>
      <c r="R59" s="129"/>
      <c r="S59" s="129"/>
      <c r="T59" s="129"/>
      <c r="U59" s="129"/>
      <c r="V59" s="129"/>
      <c r="W59" s="129"/>
      <c r="X59" s="129"/>
      <c r="Y59" s="129"/>
      <c r="Z59" s="129"/>
    </row>
    <row r="60" spans="1:30" ht="15" x14ac:dyDescent="0.3">
      <c r="A60" s="127"/>
      <c r="B60" s="127"/>
      <c r="C60" s="127"/>
      <c r="D60" s="127"/>
      <c r="E60" s="127"/>
      <c r="F60" s="127"/>
      <c r="G60" s="127"/>
      <c r="H60" s="127"/>
      <c r="I60" s="127"/>
      <c r="J60" s="127"/>
      <c r="K60" s="127"/>
      <c r="L60" s="127"/>
      <c r="M60" s="127"/>
      <c r="N60" s="127"/>
      <c r="O60" s="127"/>
      <c r="P60" s="127"/>
      <c r="Q60" s="129"/>
      <c r="R60" s="129"/>
      <c r="S60" s="129"/>
      <c r="T60" s="129"/>
      <c r="U60" s="129"/>
      <c r="V60" s="129"/>
      <c r="W60" s="129"/>
      <c r="X60" s="129"/>
      <c r="Y60" s="129"/>
      <c r="Z60" s="129"/>
    </row>
    <row r="61" spans="1:30" ht="15" x14ac:dyDescent="0.3">
      <c r="A61" s="127"/>
      <c r="B61" s="127"/>
      <c r="C61" s="127"/>
      <c r="D61" s="127"/>
      <c r="E61" s="127"/>
      <c r="F61" s="127"/>
      <c r="G61" s="127"/>
      <c r="H61" s="127"/>
      <c r="I61" s="127"/>
      <c r="J61" s="127"/>
      <c r="K61" s="127"/>
      <c r="L61" s="127"/>
      <c r="M61" s="127"/>
      <c r="N61" s="127"/>
      <c r="O61" s="127"/>
      <c r="P61" s="127"/>
      <c r="Q61" s="129"/>
      <c r="R61" s="129"/>
      <c r="S61" s="129"/>
      <c r="T61" s="129"/>
      <c r="U61" s="129"/>
      <c r="V61" s="129"/>
      <c r="W61" s="129"/>
      <c r="X61" s="129"/>
      <c r="Y61" s="129"/>
      <c r="Z61" s="129"/>
    </row>
    <row r="62" spans="1:30" ht="15" x14ac:dyDescent="0.3">
      <c r="A62" s="127"/>
      <c r="B62" s="127"/>
      <c r="C62" s="127"/>
      <c r="D62" s="127"/>
      <c r="E62" s="127"/>
      <c r="F62" s="127"/>
      <c r="G62" s="127"/>
      <c r="H62" s="127"/>
      <c r="I62" s="127"/>
      <c r="J62" s="127"/>
      <c r="K62" s="127"/>
      <c r="L62" s="127"/>
      <c r="M62" s="127"/>
      <c r="N62" s="127"/>
      <c r="O62" s="127"/>
      <c r="P62" s="127"/>
      <c r="Q62" s="129"/>
      <c r="R62" s="129"/>
      <c r="S62" s="129"/>
      <c r="T62" s="129"/>
      <c r="U62" s="129"/>
      <c r="V62" s="129"/>
      <c r="W62" s="129"/>
      <c r="X62" s="129"/>
      <c r="Y62" s="129"/>
      <c r="Z62" s="129"/>
    </row>
    <row r="63" spans="1:30" ht="15" x14ac:dyDescent="0.3">
      <c r="A63" s="127"/>
      <c r="B63" s="127"/>
      <c r="C63" s="127"/>
      <c r="D63" s="127"/>
      <c r="E63" s="127"/>
      <c r="F63" s="127"/>
      <c r="G63" s="127"/>
      <c r="H63" s="127"/>
      <c r="I63" s="127"/>
      <c r="J63" s="127"/>
      <c r="K63" s="127"/>
      <c r="L63" s="127"/>
      <c r="M63" s="127"/>
      <c r="N63" s="127"/>
      <c r="O63" s="127"/>
      <c r="P63" s="127"/>
      <c r="Q63" s="129"/>
      <c r="R63" s="129"/>
      <c r="S63" s="129"/>
      <c r="T63" s="129"/>
      <c r="U63" s="129"/>
      <c r="V63" s="129"/>
      <c r="W63" s="129"/>
      <c r="X63" s="129"/>
      <c r="Y63" s="129"/>
      <c r="Z63" s="129"/>
    </row>
    <row r="64" spans="1:30" ht="15" x14ac:dyDescent="0.3">
      <c r="A64" s="127"/>
      <c r="B64" s="127"/>
      <c r="C64" s="127"/>
      <c r="D64" s="127"/>
      <c r="E64" s="127"/>
      <c r="F64" s="127"/>
      <c r="G64" s="127"/>
      <c r="H64" s="127"/>
      <c r="I64" s="127"/>
      <c r="J64" s="127"/>
      <c r="K64" s="127"/>
      <c r="L64" s="127"/>
      <c r="M64" s="127"/>
      <c r="N64" s="127"/>
      <c r="O64" s="127"/>
      <c r="P64" s="127"/>
      <c r="Q64" s="129"/>
      <c r="R64" s="129"/>
      <c r="S64" s="129"/>
      <c r="T64" s="129"/>
      <c r="U64" s="129"/>
      <c r="V64" s="129"/>
      <c r="W64" s="129"/>
      <c r="X64" s="129"/>
      <c r="Y64" s="129"/>
      <c r="Z64" s="129"/>
    </row>
    <row r="65" spans="1:26" ht="15" x14ac:dyDescent="0.3">
      <c r="A65" s="127"/>
      <c r="B65" s="127"/>
      <c r="C65" s="127"/>
      <c r="D65" s="127"/>
      <c r="E65" s="127"/>
      <c r="F65" s="127"/>
      <c r="G65" s="127"/>
      <c r="H65" s="127"/>
      <c r="I65" s="127"/>
      <c r="J65" s="127"/>
      <c r="K65" s="127"/>
      <c r="L65" s="127"/>
      <c r="M65" s="127"/>
      <c r="N65" s="127"/>
      <c r="O65" s="127"/>
      <c r="P65" s="127"/>
      <c r="Q65" s="129"/>
      <c r="R65" s="129"/>
      <c r="S65" s="129"/>
      <c r="T65" s="129"/>
      <c r="U65" s="129"/>
      <c r="V65" s="129"/>
      <c r="W65" s="129"/>
      <c r="X65" s="129"/>
      <c r="Y65" s="129"/>
      <c r="Z65" s="129"/>
    </row>
    <row r="66" spans="1:26" ht="15" x14ac:dyDescent="0.3">
      <c r="A66" s="127"/>
      <c r="B66" s="127"/>
      <c r="C66" s="127"/>
      <c r="D66" s="127"/>
      <c r="E66" s="127"/>
      <c r="F66" s="127"/>
      <c r="G66" s="127"/>
      <c r="H66" s="127"/>
      <c r="I66" s="127"/>
      <c r="J66" s="127"/>
      <c r="K66" s="127"/>
      <c r="L66" s="127"/>
      <c r="M66" s="127"/>
      <c r="N66" s="127"/>
      <c r="O66" s="127"/>
      <c r="P66" s="127"/>
      <c r="Q66" s="129"/>
      <c r="R66" s="129"/>
      <c r="S66" s="129"/>
      <c r="T66" s="129"/>
      <c r="U66" s="129"/>
      <c r="V66" s="129"/>
      <c r="W66" s="129"/>
      <c r="X66" s="129"/>
      <c r="Y66" s="129"/>
      <c r="Z66" s="129"/>
    </row>
    <row r="67" spans="1:26" ht="15" x14ac:dyDescent="0.3">
      <c r="A67" s="127"/>
      <c r="B67" s="127"/>
      <c r="C67" s="127"/>
      <c r="D67" s="127"/>
      <c r="E67" s="127"/>
      <c r="F67" s="127"/>
      <c r="G67" s="127"/>
      <c r="H67" s="127"/>
      <c r="I67" s="127"/>
      <c r="J67" s="127"/>
      <c r="K67" s="127"/>
      <c r="L67" s="127"/>
      <c r="M67" s="127"/>
      <c r="N67" s="127"/>
      <c r="O67" s="127"/>
      <c r="P67" s="127"/>
      <c r="Q67" s="129"/>
      <c r="R67" s="129"/>
      <c r="S67" s="129"/>
      <c r="T67" s="129"/>
      <c r="U67" s="129"/>
      <c r="V67" s="129"/>
      <c r="W67" s="129"/>
      <c r="X67" s="129"/>
      <c r="Y67" s="129"/>
      <c r="Z67" s="129"/>
    </row>
    <row r="68" spans="1:26" ht="15" x14ac:dyDescent="0.3">
      <c r="A68" s="127"/>
      <c r="B68" s="127"/>
      <c r="C68" s="127"/>
      <c r="D68" s="127"/>
      <c r="E68" s="127"/>
      <c r="F68" s="127"/>
      <c r="G68" s="127"/>
      <c r="H68" s="127"/>
      <c r="I68" s="127"/>
      <c r="J68" s="127"/>
      <c r="K68" s="127"/>
      <c r="L68" s="127"/>
      <c r="M68" s="127"/>
      <c r="N68" s="127"/>
      <c r="O68" s="127"/>
      <c r="P68" s="127"/>
      <c r="Q68" s="129"/>
      <c r="R68" s="129"/>
      <c r="S68" s="129"/>
      <c r="T68" s="129"/>
      <c r="U68" s="129"/>
      <c r="V68" s="129"/>
      <c r="W68" s="129"/>
      <c r="X68" s="129"/>
      <c r="Y68" s="129"/>
      <c r="Z68" s="129"/>
    </row>
    <row r="69" spans="1:26" ht="15" x14ac:dyDescent="0.3">
      <c r="A69" s="127"/>
      <c r="B69" s="127"/>
      <c r="C69" s="127"/>
      <c r="D69" s="127"/>
      <c r="E69" s="127"/>
      <c r="F69" s="127"/>
      <c r="G69" s="127"/>
      <c r="H69" s="127"/>
      <c r="I69" s="127"/>
      <c r="J69" s="127"/>
      <c r="K69" s="127"/>
      <c r="L69" s="127"/>
      <c r="M69" s="127"/>
      <c r="N69" s="127"/>
      <c r="O69" s="127"/>
      <c r="P69" s="127"/>
      <c r="Q69" s="129"/>
      <c r="R69" s="129"/>
      <c r="S69" s="129"/>
      <c r="T69" s="129"/>
      <c r="U69" s="129"/>
      <c r="V69" s="129"/>
      <c r="W69" s="129"/>
      <c r="X69" s="129"/>
      <c r="Y69" s="129"/>
      <c r="Z69" s="129"/>
    </row>
    <row r="70" spans="1:26" ht="15" x14ac:dyDescent="0.3">
      <c r="A70" s="127"/>
      <c r="B70" s="127"/>
      <c r="C70" s="127"/>
      <c r="D70" s="127"/>
      <c r="E70" s="127"/>
      <c r="F70" s="127"/>
      <c r="G70" s="127"/>
      <c r="H70" s="127"/>
      <c r="I70" s="127"/>
      <c r="J70" s="127"/>
      <c r="K70" s="127"/>
      <c r="L70" s="127"/>
      <c r="M70" s="127"/>
      <c r="N70" s="127"/>
      <c r="O70" s="127"/>
      <c r="P70" s="127"/>
      <c r="Q70" s="129"/>
      <c r="R70" s="129"/>
      <c r="S70" s="129"/>
      <c r="T70" s="129"/>
      <c r="U70" s="129"/>
      <c r="V70" s="129"/>
      <c r="W70" s="129"/>
      <c r="X70" s="129"/>
      <c r="Y70" s="129"/>
      <c r="Z70" s="129"/>
    </row>
    <row r="71" spans="1:26" ht="15" x14ac:dyDescent="0.3">
      <c r="A71" s="127"/>
      <c r="B71" s="127"/>
      <c r="C71" s="127"/>
      <c r="D71" s="127"/>
      <c r="E71" s="127"/>
      <c r="F71" s="127"/>
      <c r="G71" s="127"/>
      <c r="H71" s="127"/>
      <c r="I71" s="127"/>
      <c r="J71" s="127"/>
      <c r="K71" s="127"/>
      <c r="L71" s="127"/>
      <c r="M71" s="127"/>
      <c r="N71" s="127"/>
      <c r="O71" s="127"/>
      <c r="P71" s="127"/>
      <c r="Q71" s="129"/>
      <c r="R71" s="129"/>
      <c r="S71" s="129"/>
      <c r="T71" s="129"/>
      <c r="U71" s="129"/>
      <c r="V71" s="129"/>
      <c r="W71" s="129"/>
      <c r="X71" s="129"/>
      <c r="Y71" s="129"/>
      <c r="Z71" s="129"/>
    </row>
    <row r="72" spans="1:26" ht="15" x14ac:dyDescent="0.3">
      <c r="A72" s="127"/>
      <c r="B72" s="127"/>
      <c r="C72" s="127"/>
      <c r="D72" s="127"/>
      <c r="E72" s="127"/>
      <c r="F72" s="127"/>
      <c r="G72" s="127"/>
      <c r="H72" s="127"/>
      <c r="I72" s="127"/>
      <c r="J72" s="127"/>
      <c r="K72" s="127"/>
      <c r="L72" s="127"/>
      <c r="M72" s="127"/>
      <c r="N72" s="127"/>
      <c r="O72" s="127"/>
      <c r="P72" s="127"/>
      <c r="Q72" s="129"/>
      <c r="R72" s="129"/>
      <c r="S72" s="129"/>
      <c r="T72" s="129"/>
      <c r="U72" s="129"/>
      <c r="V72" s="129"/>
      <c r="W72" s="129"/>
      <c r="X72" s="129"/>
      <c r="Y72" s="129"/>
      <c r="Z72" s="129"/>
    </row>
    <row r="73" spans="1:26" ht="15" x14ac:dyDescent="0.3">
      <c r="A73" s="127"/>
      <c r="B73" s="127"/>
      <c r="C73" s="127"/>
      <c r="D73" s="127"/>
      <c r="E73" s="127"/>
      <c r="F73" s="127"/>
      <c r="G73" s="127"/>
      <c r="H73" s="127"/>
      <c r="I73" s="127"/>
      <c r="J73" s="127"/>
      <c r="K73" s="127"/>
      <c r="L73" s="127"/>
      <c r="M73" s="127"/>
      <c r="N73" s="127"/>
      <c r="O73" s="127"/>
      <c r="P73" s="127"/>
      <c r="Q73" s="129"/>
      <c r="R73" s="129"/>
      <c r="S73" s="129"/>
      <c r="T73" s="129"/>
      <c r="U73" s="129"/>
      <c r="V73" s="129"/>
      <c r="W73" s="129"/>
      <c r="X73" s="129"/>
      <c r="Y73" s="129"/>
      <c r="Z73" s="129"/>
    </row>
    <row r="74" spans="1:26" ht="15" x14ac:dyDescent="0.3">
      <c r="A74" s="127"/>
      <c r="B74" s="127"/>
      <c r="C74" s="127"/>
      <c r="D74" s="127"/>
      <c r="E74" s="127"/>
      <c r="F74" s="127"/>
      <c r="G74" s="127"/>
      <c r="H74" s="127"/>
      <c r="I74" s="127"/>
      <c r="J74" s="127"/>
      <c r="K74" s="127"/>
      <c r="L74" s="127"/>
      <c r="M74" s="127"/>
      <c r="N74" s="127"/>
      <c r="O74" s="127"/>
      <c r="P74" s="127"/>
      <c r="Q74" s="129"/>
      <c r="R74" s="129"/>
      <c r="S74" s="129"/>
      <c r="T74" s="129"/>
      <c r="U74" s="129"/>
      <c r="V74" s="129"/>
      <c r="W74" s="129"/>
      <c r="X74" s="129"/>
      <c r="Y74" s="129"/>
      <c r="Z74" s="129"/>
    </row>
    <row r="75" spans="1:26" ht="15" x14ac:dyDescent="0.3">
      <c r="A75" s="127"/>
      <c r="B75" s="127"/>
      <c r="C75" s="127"/>
      <c r="D75" s="127"/>
      <c r="E75" s="127"/>
      <c r="F75" s="127"/>
      <c r="G75" s="127"/>
      <c r="H75" s="127"/>
      <c r="I75" s="127"/>
      <c r="J75" s="127"/>
      <c r="K75" s="127"/>
      <c r="L75" s="127"/>
      <c r="M75" s="127"/>
      <c r="N75" s="127"/>
      <c r="O75" s="127"/>
      <c r="P75" s="127"/>
      <c r="Q75" s="129"/>
      <c r="R75" s="129"/>
      <c r="S75" s="129"/>
      <c r="T75" s="129"/>
      <c r="U75" s="129"/>
      <c r="V75" s="129"/>
      <c r="W75" s="129"/>
      <c r="X75" s="129"/>
      <c r="Y75" s="129"/>
      <c r="Z75" s="129"/>
    </row>
    <row r="76" spans="1:26" ht="15" x14ac:dyDescent="0.3">
      <c r="A76" s="127"/>
      <c r="B76" s="127"/>
      <c r="C76" s="127"/>
      <c r="D76" s="127"/>
      <c r="E76" s="127"/>
      <c r="F76" s="127"/>
      <c r="G76" s="127"/>
      <c r="H76" s="127"/>
      <c r="I76" s="127"/>
      <c r="J76" s="127"/>
      <c r="K76" s="127"/>
      <c r="L76" s="127"/>
      <c r="M76" s="127"/>
      <c r="N76" s="127"/>
      <c r="O76" s="127"/>
      <c r="P76" s="127"/>
      <c r="Q76" s="129"/>
      <c r="R76" s="129"/>
      <c r="S76" s="129"/>
      <c r="T76" s="129"/>
      <c r="U76" s="129"/>
      <c r="V76" s="129"/>
      <c r="W76" s="129"/>
      <c r="X76" s="129"/>
      <c r="Y76" s="129"/>
      <c r="Z76" s="129"/>
    </row>
    <row r="77" spans="1:26" ht="15" x14ac:dyDescent="0.3">
      <c r="A77" s="127"/>
      <c r="B77" s="127"/>
      <c r="C77" s="127"/>
      <c r="D77" s="127"/>
      <c r="E77" s="127"/>
      <c r="F77" s="127"/>
      <c r="G77" s="127"/>
      <c r="H77" s="127"/>
      <c r="I77" s="127"/>
      <c r="J77" s="127"/>
      <c r="K77" s="127"/>
      <c r="L77" s="127"/>
      <c r="M77" s="127"/>
      <c r="N77" s="127"/>
      <c r="O77" s="127"/>
      <c r="P77" s="127"/>
      <c r="Q77" s="129"/>
      <c r="R77" s="129"/>
      <c r="S77" s="129"/>
      <c r="T77" s="129"/>
      <c r="U77" s="129"/>
      <c r="V77" s="129"/>
      <c r="W77" s="129"/>
      <c r="X77" s="129"/>
      <c r="Y77" s="129"/>
      <c r="Z77" s="129"/>
    </row>
    <row r="78" spans="1:26" ht="15" x14ac:dyDescent="0.3">
      <c r="A78" s="127"/>
      <c r="B78" s="127"/>
      <c r="C78" s="127"/>
      <c r="D78" s="127"/>
      <c r="E78" s="127"/>
      <c r="F78" s="127"/>
      <c r="G78" s="127"/>
      <c r="H78" s="127"/>
      <c r="I78" s="127"/>
      <c r="J78" s="127"/>
      <c r="K78" s="127"/>
      <c r="L78" s="127"/>
      <c r="M78" s="127"/>
      <c r="N78" s="127"/>
      <c r="O78" s="127"/>
      <c r="P78" s="127"/>
      <c r="Q78" s="129"/>
      <c r="R78" s="129"/>
      <c r="S78" s="129"/>
      <c r="T78" s="129"/>
      <c r="U78" s="129"/>
      <c r="V78" s="129"/>
      <c r="W78" s="129"/>
      <c r="X78" s="129"/>
      <c r="Y78" s="129"/>
      <c r="Z78" s="129"/>
    </row>
    <row r="79" spans="1:26" ht="15" x14ac:dyDescent="0.3">
      <c r="A79" s="127"/>
      <c r="B79" s="127"/>
      <c r="C79" s="127"/>
      <c r="D79" s="127"/>
      <c r="E79" s="127"/>
      <c r="F79" s="127"/>
      <c r="G79" s="127"/>
      <c r="H79" s="127"/>
      <c r="I79" s="127"/>
      <c r="J79" s="127"/>
      <c r="K79" s="127"/>
      <c r="L79" s="127"/>
      <c r="M79" s="127"/>
      <c r="N79" s="127"/>
      <c r="O79" s="127"/>
      <c r="P79" s="127"/>
      <c r="Q79" s="129"/>
      <c r="R79" s="129"/>
      <c r="S79" s="129"/>
      <c r="T79" s="129"/>
      <c r="U79" s="129"/>
      <c r="V79" s="129"/>
      <c r="W79" s="129"/>
      <c r="X79" s="129"/>
      <c r="Y79" s="129"/>
      <c r="Z79" s="129"/>
    </row>
    <row r="80" spans="1:26" ht="15" x14ac:dyDescent="0.3">
      <c r="A80" s="127"/>
      <c r="B80" s="127"/>
      <c r="C80" s="127"/>
      <c r="D80" s="127"/>
      <c r="E80" s="127"/>
      <c r="F80" s="127"/>
      <c r="G80" s="127"/>
      <c r="H80" s="127"/>
      <c r="I80" s="127"/>
      <c r="J80" s="127"/>
      <c r="K80" s="127"/>
      <c r="L80" s="127"/>
      <c r="M80" s="127"/>
      <c r="N80" s="127"/>
      <c r="O80" s="127"/>
      <c r="P80" s="127"/>
      <c r="Q80" s="129"/>
      <c r="R80" s="129"/>
      <c r="S80" s="129"/>
      <c r="T80" s="129"/>
      <c r="U80" s="129"/>
      <c r="V80" s="129"/>
      <c r="W80" s="129"/>
      <c r="X80" s="129"/>
      <c r="Y80" s="129"/>
      <c r="Z80" s="129"/>
    </row>
    <row r="81" spans="1:26" ht="15" x14ac:dyDescent="0.3">
      <c r="A81" s="127"/>
      <c r="B81" s="127"/>
      <c r="C81" s="127"/>
      <c r="D81" s="127"/>
      <c r="E81" s="127"/>
      <c r="F81" s="127"/>
      <c r="G81" s="127"/>
      <c r="H81" s="127"/>
      <c r="I81" s="127"/>
      <c r="J81" s="127"/>
      <c r="K81" s="127"/>
      <c r="L81" s="127"/>
      <c r="M81" s="127"/>
      <c r="N81" s="127"/>
      <c r="O81" s="127"/>
      <c r="P81" s="127"/>
      <c r="Q81" s="129"/>
      <c r="R81" s="129"/>
      <c r="S81" s="129"/>
      <c r="T81" s="129"/>
      <c r="U81" s="129"/>
      <c r="V81" s="129"/>
      <c r="W81" s="129"/>
      <c r="X81" s="129"/>
      <c r="Y81" s="129"/>
      <c r="Z81" s="129"/>
    </row>
    <row r="82" spans="1:26" ht="15" x14ac:dyDescent="0.3">
      <c r="A82" s="127"/>
      <c r="B82" s="127"/>
      <c r="C82" s="127"/>
      <c r="D82" s="127"/>
      <c r="E82" s="127"/>
      <c r="F82" s="127"/>
      <c r="G82" s="127"/>
      <c r="H82" s="127"/>
      <c r="I82" s="127"/>
      <c r="J82" s="127"/>
      <c r="K82" s="127"/>
      <c r="L82" s="127"/>
      <c r="M82" s="127"/>
      <c r="N82" s="127"/>
      <c r="O82" s="127"/>
      <c r="P82" s="127"/>
      <c r="Q82" s="129"/>
      <c r="R82" s="129"/>
      <c r="S82" s="129"/>
      <c r="T82" s="129"/>
      <c r="U82" s="129"/>
      <c r="V82" s="129"/>
      <c r="W82" s="129"/>
      <c r="X82" s="129"/>
      <c r="Y82" s="129"/>
      <c r="Z82" s="129"/>
    </row>
    <row r="83" spans="1:26" ht="15" x14ac:dyDescent="0.3">
      <c r="A83" s="127"/>
      <c r="B83" s="127"/>
      <c r="C83" s="127"/>
      <c r="D83" s="127"/>
      <c r="E83" s="127"/>
      <c r="F83" s="127"/>
      <c r="G83" s="127"/>
      <c r="H83" s="127"/>
      <c r="I83" s="127"/>
      <c r="J83" s="127"/>
      <c r="K83" s="127"/>
      <c r="L83" s="127"/>
      <c r="M83" s="127"/>
      <c r="N83" s="127"/>
      <c r="O83" s="127"/>
      <c r="P83" s="127"/>
      <c r="Q83" s="129"/>
      <c r="R83" s="129"/>
      <c r="S83" s="129"/>
      <c r="T83" s="129"/>
      <c r="U83" s="129"/>
      <c r="V83" s="129"/>
      <c r="W83" s="129"/>
      <c r="X83" s="129"/>
      <c r="Y83" s="129"/>
      <c r="Z83" s="129"/>
    </row>
    <row r="84" spans="1:26" ht="15" x14ac:dyDescent="0.3">
      <c r="A84" s="127"/>
      <c r="B84" s="127"/>
      <c r="C84" s="127"/>
      <c r="D84" s="127"/>
      <c r="E84" s="127"/>
      <c r="F84" s="127"/>
      <c r="G84" s="127"/>
      <c r="H84" s="127"/>
      <c r="I84" s="127"/>
      <c r="J84" s="127"/>
      <c r="K84" s="127"/>
      <c r="L84" s="127"/>
      <c r="M84" s="127"/>
      <c r="N84" s="127"/>
      <c r="O84" s="127"/>
      <c r="P84" s="127"/>
      <c r="Q84" s="129"/>
      <c r="R84" s="129"/>
      <c r="S84" s="129"/>
      <c r="T84" s="129"/>
      <c r="U84" s="129"/>
      <c r="V84" s="129"/>
      <c r="W84" s="129"/>
      <c r="X84" s="129"/>
      <c r="Y84" s="129"/>
      <c r="Z84" s="129"/>
    </row>
    <row r="85" spans="1:26" ht="15" x14ac:dyDescent="0.3">
      <c r="A85" s="127"/>
      <c r="B85" s="127"/>
      <c r="C85" s="127"/>
      <c r="D85" s="127"/>
      <c r="E85" s="127"/>
      <c r="F85" s="127"/>
      <c r="G85" s="127"/>
      <c r="H85" s="127"/>
      <c r="I85" s="127"/>
      <c r="J85" s="127"/>
      <c r="K85" s="127"/>
      <c r="L85" s="127"/>
      <c r="M85" s="127"/>
      <c r="N85" s="127"/>
      <c r="O85" s="127"/>
      <c r="P85" s="127"/>
      <c r="Q85" s="129"/>
      <c r="R85" s="129"/>
      <c r="S85" s="129"/>
      <c r="T85" s="129"/>
      <c r="U85" s="129"/>
      <c r="V85" s="129"/>
      <c r="W85" s="129"/>
      <c r="X85" s="129"/>
      <c r="Y85" s="129"/>
      <c r="Z85" s="129"/>
    </row>
    <row r="86" spans="1:26" ht="15" x14ac:dyDescent="0.3">
      <c r="A86" s="127"/>
      <c r="B86" s="127"/>
      <c r="C86" s="127"/>
      <c r="D86" s="127"/>
      <c r="E86" s="127"/>
      <c r="F86" s="127"/>
      <c r="G86" s="127"/>
      <c r="H86" s="127"/>
      <c r="I86" s="127"/>
      <c r="J86" s="127"/>
      <c r="K86" s="127"/>
      <c r="L86" s="127"/>
      <c r="M86" s="127"/>
      <c r="N86" s="127"/>
      <c r="O86" s="127"/>
      <c r="P86" s="127"/>
      <c r="Q86" s="129"/>
      <c r="R86" s="129"/>
      <c r="S86" s="129"/>
      <c r="T86" s="129"/>
      <c r="U86" s="129"/>
      <c r="V86" s="129"/>
      <c r="W86" s="129"/>
      <c r="X86" s="129"/>
      <c r="Y86" s="129"/>
      <c r="Z86" s="129"/>
    </row>
    <row r="87" spans="1:26" ht="15" x14ac:dyDescent="0.3">
      <c r="A87" s="127"/>
      <c r="B87" s="127"/>
      <c r="C87" s="127"/>
      <c r="D87" s="127"/>
      <c r="E87" s="127"/>
      <c r="F87" s="127"/>
      <c r="G87" s="127"/>
      <c r="H87" s="127"/>
      <c r="I87" s="127"/>
      <c r="J87" s="127"/>
      <c r="K87" s="127"/>
      <c r="L87" s="127"/>
      <c r="M87" s="127"/>
      <c r="N87" s="127"/>
      <c r="O87" s="127"/>
      <c r="P87" s="127"/>
      <c r="Q87" s="129"/>
      <c r="R87" s="129"/>
      <c r="S87" s="129"/>
      <c r="T87" s="129"/>
      <c r="U87" s="129"/>
      <c r="V87" s="129"/>
      <c r="W87" s="129"/>
      <c r="X87" s="129"/>
      <c r="Y87" s="129"/>
      <c r="Z87" s="129"/>
    </row>
    <row r="88" spans="1:26" ht="15" x14ac:dyDescent="0.3">
      <c r="A88" s="127"/>
      <c r="B88" s="127"/>
      <c r="C88" s="127"/>
      <c r="D88" s="127"/>
      <c r="E88" s="127"/>
      <c r="F88" s="127"/>
      <c r="G88" s="127"/>
      <c r="H88" s="127"/>
      <c r="I88" s="127"/>
      <c r="J88" s="127"/>
      <c r="K88" s="127"/>
      <c r="L88" s="127"/>
      <c r="M88" s="127"/>
      <c r="N88" s="127"/>
      <c r="O88" s="127"/>
      <c r="P88" s="127"/>
      <c r="Q88" s="129"/>
      <c r="R88" s="129"/>
      <c r="S88" s="129"/>
      <c r="T88" s="129"/>
      <c r="U88" s="129"/>
      <c r="V88" s="129"/>
      <c r="W88" s="129"/>
      <c r="X88" s="129"/>
      <c r="Y88" s="129"/>
      <c r="Z88" s="129"/>
    </row>
    <row r="89" spans="1:26" ht="15" x14ac:dyDescent="0.3">
      <c r="A89" s="127"/>
      <c r="B89" s="127"/>
      <c r="C89" s="127"/>
      <c r="D89" s="127"/>
      <c r="E89" s="127"/>
      <c r="F89" s="127"/>
      <c r="G89" s="127"/>
      <c r="H89" s="127"/>
      <c r="I89" s="127"/>
      <c r="J89" s="127"/>
      <c r="K89" s="127"/>
      <c r="L89" s="127"/>
      <c r="M89" s="127"/>
      <c r="N89" s="127"/>
      <c r="O89" s="127"/>
      <c r="P89" s="127"/>
      <c r="Q89" s="129"/>
      <c r="R89" s="129"/>
      <c r="S89" s="129"/>
      <c r="T89" s="129"/>
      <c r="U89" s="129"/>
      <c r="V89" s="129"/>
      <c r="W89" s="129"/>
      <c r="X89" s="129"/>
      <c r="Y89" s="129"/>
      <c r="Z89" s="129"/>
    </row>
    <row r="90" spans="1:26" ht="15" x14ac:dyDescent="0.3">
      <c r="A90" s="127"/>
      <c r="B90" s="127"/>
      <c r="C90" s="127"/>
      <c r="D90" s="127"/>
      <c r="E90" s="127"/>
      <c r="F90" s="127"/>
      <c r="G90" s="127"/>
      <c r="H90" s="127"/>
      <c r="I90" s="127"/>
      <c r="J90" s="127"/>
      <c r="K90" s="127"/>
      <c r="L90" s="127"/>
      <c r="M90" s="127"/>
      <c r="N90" s="127"/>
      <c r="O90" s="127"/>
      <c r="P90" s="127"/>
      <c r="Q90" s="129"/>
      <c r="R90" s="129"/>
      <c r="S90" s="129"/>
      <c r="T90" s="129"/>
      <c r="U90" s="129"/>
      <c r="V90" s="129"/>
      <c r="W90" s="129"/>
      <c r="X90" s="129"/>
      <c r="Y90" s="129"/>
      <c r="Z90" s="129"/>
    </row>
    <row r="91" spans="1:26" ht="15" x14ac:dyDescent="0.3">
      <c r="A91" s="127"/>
      <c r="B91" s="127"/>
      <c r="C91" s="127"/>
      <c r="D91" s="127"/>
      <c r="E91" s="127"/>
      <c r="F91" s="127"/>
      <c r="G91" s="127"/>
      <c r="H91" s="127"/>
      <c r="I91" s="127"/>
      <c r="J91" s="127"/>
      <c r="K91" s="127"/>
      <c r="L91" s="127"/>
      <c r="M91" s="127"/>
      <c r="N91" s="127"/>
      <c r="O91" s="127"/>
      <c r="P91" s="127"/>
      <c r="Q91" s="129"/>
      <c r="R91" s="129"/>
      <c r="S91" s="129"/>
      <c r="T91" s="129"/>
      <c r="U91" s="129"/>
      <c r="V91" s="129"/>
      <c r="W91" s="129"/>
      <c r="X91" s="129"/>
      <c r="Y91" s="129"/>
      <c r="Z91" s="129"/>
    </row>
    <row r="92" spans="1:26" ht="15" x14ac:dyDescent="0.3">
      <c r="A92" s="127"/>
      <c r="B92" s="127"/>
      <c r="C92" s="127"/>
      <c r="D92" s="127"/>
      <c r="E92" s="127"/>
      <c r="F92" s="127"/>
      <c r="G92" s="127"/>
      <c r="H92" s="127"/>
      <c r="I92" s="127"/>
      <c r="J92" s="127"/>
      <c r="K92" s="127"/>
      <c r="L92" s="127"/>
      <c r="M92" s="127"/>
      <c r="N92" s="127"/>
      <c r="O92" s="127"/>
      <c r="P92" s="127"/>
      <c r="Q92" s="129"/>
      <c r="R92" s="129"/>
      <c r="S92" s="129"/>
      <c r="T92" s="129"/>
      <c r="U92" s="129"/>
      <c r="V92" s="129"/>
      <c r="W92" s="129"/>
      <c r="X92" s="129"/>
      <c r="Y92" s="129"/>
      <c r="Z92" s="129"/>
    </row>
    <row r="93" spans="1:26" ht="15" x14ac:dyDescent="0.3">
      <c r="A93" s="127"/>
      <c r="B93" s="127"/>
      <c r="C93" s="127"/>
      <c r="D93" s="127"/>
      <c r="E93" s="127"/>
      <c r="F93" s="127"/>
      <c r="G93" s="127"/>
      <c r="H93" s="127"/>
      <c r="I93" s="127"/>
      <c r="J93" s="127"/>
      <c r="K93" s="127"/>
      <c r="L93" s="127"/>
      <c r="M93" s="127"/>
      <c r="N93" s="127"/>
      <c r="O93" s="127"/>
      <c r="P93" s="127"/>
      <c r="Q93" s="129"/>
      <c r="R93" s="129"/>
      <c r="S93" s="129"/>
      <c r="T93" s="129"/>
      <c r="U93" s="129"/>
      <c r="V93" s="129"/>
      <c r="W93" s="129"/>
      <c r="X93" s="129"/>
      <c r="Y93" s="129"/>
      <c r="Z93" s="129"/>
    </row>
    <row r="94" spans="1:26" ht="15" x14ac:dyDescent="0.3">
      <c r="A94" s="127"/>
      <c r="B94" s="127"/>
      <c r="C94" s="127"/>
      <c r="D94" s="127"/>
      <c r="E94" s="127"/>
      <c r="F94" s="127"/>
      <c r="G94" s="127"/>
      <c r="H94" s="127"/>
      <c r="I94" s="127"/>
      <c r="J94" s="127"/>
      <c r="K94" s="127"/>
      <c r="L94" s="127"/>
      <c r="M94" s="127"/>
      <c r="N94" s="127"/>
      <c r="O94" s="127"/>
      <c r="P94" s="127"/>
      <c r="Q94" s="129"/>
      <c r="R94" s="129"/>
      <c r="S94" s="129"/>
      <c r="T94" s="129"/>
      <c r="U94" s="129"/>
      <c r="V94" s="129"/>
      <c r="W94" s="129"/>
      <c r="X94" s="129"/>
      <c r="Y94" s="129"/>
      <c r="Z94" s="129"/>
    </row>
    <row r="95" spans="1:26" ht="15" x14ac:dyDescent="0.3">
      <c r="A95" s="127"/>
      <c r="B95" s="127"/>
      <c r="C95" s="127"/>
      <c r="D95" s="127"/>
      <c r="E95" s="127"/>
      <c r="F95" s="127"/>
      <c r="G95" s="127"/>
      <c r="H95" s="127"/>
      <c r="I95" s="127"/>
      <c r="J95" s="127"/>
      <c r="K95" s="127"/>
      <c r="L95" s="127"/>
      <c r="M95" s="127"/>
      <c r="N95" s="127"/>
      <c r="O95" s="127"/>
      <c r="P95" s="127"/>
      <c r="Q95" s="129"/>
      <c r="R95" s="129"/>
      <c r="S95" s="129"/>
      <c r="T95" s="129"/>
      <c r="U95" s="129"/>
      <c r="V95" s="129"/>
      <c r="W95" s="129"/>
      <c r="X95" s="129"/>
      <c r="Y95" s="129"/>
      <c r="Z95" s="129"/>
    </row>
    <row r="96" spans="1:26" ht="15" x14ac:dyDescent="0.3">
      <c r="A96" s="127"/>
      <c r="B96" s="127"/>
      <c r="C96" s="127"/>
      <c r="D96" s="127"/>
      <c r="E96" s="127"/>
      <c r="F96" s="127"/>
      <c r="G96" s="127"/>
      <c r="H96" s="127"/>
      <c r="I96" s="127"/>
      <c r="J96" s="127"/>
      <c r="K96" s="127"/>
      <c r="L96" s="127"/>
      <c r="M96" s="127"/>
      <c r="N96" s="127"/>
      <c r="O96" s="127"/>
      <c r="P96" s="127"/>
      <c r="Q96" s="129"/>
      <c r="R96" s="129"/>
      <c r="S96" s="129"/>
      <c r="T96" s="129"/>
      <c r="U96" s="129"/>
      <c r="V96" s="129"/>
      <c r="W96" s="129"/>
      <c r="X96" s="129"/>
      <c r="Y96" s="129"/>
      <c r="Z96" s="129"/>
    </row>
    <row r="97" spans="1:26" ht="15" x14ac:dyDescent="0.3">
      <c r="A97" s="127"/>
      <c r="B97" s="127"/>
      <c r="C97" s="127"/>
      <c r="D97" s="127"/>
      <c r="E97" s="127"/>
      <c r="F97" s="127"/>
      <c r="G97" s="127"/>
      <c r="H97" s="127"/>
      <c r="I97" s="127"/>
      <c r="J97" s="127"/>
      <c r="K97" s="127"/>
      <c r="L97" s="127"/>
      <c r="M97" s="127"/>
      <c r="N97" s="127"/>
      <c r="O97" s="127"/>
      <c r="P97" s="127"/>
      <c r="Q97" s="129"/>
      <c r="R97" s="129"/>
      <c r="S97" s="129"/>
      <c r="T97" s="129"/>
      <c r="U97" s="129"/>
      <c r="V97" s="129"/>
      <c r="W97" s="129"/>
      <c r="X97" s="129"/>
      <c r="Y97" s="129"/>
      <c r="Z97" s="129"/>
    </row>
    <row r="98" spans="1:26" ht="15" x14ac:dyDescent="0.3">
      <c r="A98" s="127"/>
      <c r="B98" s="127"/>
      <c r="C98" s="127"/>
      <c r="D98" s="127"/>
      <c r="E98" s="127"/>
      <c r="F98" s="127"/>
      <c r="G98" s="127"/>
      <c r="H98" s="127"/>
      <c r="I98" s="127"/>
      <c r="J98" s="127"/>
      <c r="K98" s="127"/>
      <c r="L98" s="127"/>
      <c r="M98" s="127"/>
      <c r="N98" s="127"/>
      <c r="O98" s="127"/>
      <c r="P98" s="127"/>
      <c r="Q98" s="129"/>
      <c r="R98" s="129"/>
      <c r="S98" s="129"/>
      <c r="T98" s="129"/>
      <c r="U98" s="129"/>
      <c r="V98" s="129"/>
      <c r="W98" s="129"/>
      <c r="X98" s="129"/>
      <c r="Y98" s="129"/>
      <c r="Z98" s="129"/>
    </row>
    <row r="99" spans="1:26" ht="15" x14ac:dyDescent="0.3">
      <c r="A99" s="127"/>
      <c r="B99" s="127"/>
      <c r="C99" s="127"/>
      <c r="D99" s="127"/>
      <c r="E99" s="127"/>
      <c r="F99" s="127"/>
      <c r="G99" s="127"/>
      <c r="H99" s="127"/>
      <c r="I99" s="127"/>
      <c r="J99" s="127"/>
      <c r="K99" s="127"/>
      <c r="L99" s="127"/>
      <c r="M99" s="127"/>
      <c r="N99" s="127"/>
      <c r="O99" s="127"/>
      <c r="P99" s="127"/>
      <c r="Q99" s="129"/>
      <c r="R99" s="129"/>
      <c r="S99" s="129"/>
      <c r="T99" s="129"/>
      <c r="U99" s="129"/>
      <c r="V99" s="129"/>
      <c r="W99" s="129"/>
      <c r="X99" s="129"/>
      <c r="Y99" s="129"/>
      <c r="Z99" s="129"/>
    </row>
    <row r="100" spans="1:26" ht="15" x14ac:dyDescent="0.3">
      <c r="A100" s="127"/>
      <c r="B100" s="127"/>
      <c r="C100" s="127"/>
      <c r="D100" s="127"/>
      <c r="E100" s="127"/>
      <c r="F100" s="127"/>
      <c r="G100" s="127"/>
      <c r="H100" s="127"/>
      <c r="I100" s="127"/>
      <c r="J100" s="127"/>
      <c r="K100" s="127"/>
      <c r="L100" s="127"/>
      <c r="M100" s="127"/>
      <c r="N100" s="127"/>
      <c r="O100" s="127"/>
      <c r="P100" s="127"/>
      <c r="Q100" s="129"/>
      <c r="R100" s="129"/>
      <c r="S100" s="129"/>
      <c r="T100" s="129"/>
      <c r="U100" s="129"/>
      <c r="V100" s="129"/>
      <c r="W100" s="129"/>
      <c r="X100" s="129"/>
      <c r="Y100" s="129"/>
      <c r="Z100" s="129"/>
    </row>
    <row r="101" spans="1:26" ht="15" x14ac:dyDescent="0.3">
      <c r="A101" s="127"/>
      <c r="B101" s="127"/>
      <c r="C101" s="127"/>
      <c r="D101" s="127"/>
      <c r="E101" s="127"/>
      <c r="F101" s="127"/>
      <c r="G101" s="127"/>
      <c r="H101" s="127"/>
      <c r="I101" s="127"/>
      <c r="J101" s="127"/>
      <c r="K101" s="127"/>
      <c r="L101" s="127"/>
      <c r="M101" s="127"/>
      <c r="N101" s="127"/>
      <c r="O101" s="127"/>
      <c r="P101" s="127"/>
      <c r="Q101" s="129"/>
      <c r="R101" s="129"/>
      <c r="S101" s="129"/>
      <c r="T101" s="129"/>
      <c r="U101" s="129"/>
      <c r="V101" s="129"/>
      <c r="W101" s="129"/>
      <c r="X101" s="129"/>
      <c r="Y101" s="129"/>
      <c r="Z101" s="129"/>
    </row>
    <row r="102" spans="1:26" ht="15" x14ac:dyDescent="0.3">
      <c r="A102" s="127"/>
      <c r="B102" s="127"/>
      <c r="C102" s="127"/>
      <c r="D102" s="127"/>
      <c r="E102" s="127"/>
      <c r="F102" s="127"/>
      <c r="G102" s="127"/>
      <c r="H102" s="127"/>
      <c r="I102" s="127"/>
      <c r="J102" s="127"/>
      <c r="K102" s="127"/>
      <c r="L102" s="127"/>
      <c r="M102" s="127"/>
      <c r="N102" s="127"/>
      <c r="O102" s="127"/>
      <c r="P102" s="127"/>
      <c r="Q102" s="129"/>
      <c r="R102" s="129"/>
      <c r="S102" s="129"/>
      <c r="T102" s="129"/>
      <c r="U102" s="129"/>
      <c r="V102" s="129"/>
      <c r="W102" s="129"/>
      <c r="X102" s="129"/>
      <c r="Y102" s="129"/>
      <c r="Z102" s="129"/>
    </row>
    <row r="103" spans="1:26" ht="15" x14ac:dyDescent="0.3">
      <c r="A103" s="127"/>
      <c r="B103" s="127"/>
      <c r="C103" s="127"/>
      <c r="D103" s="127"/>
      <c r="E103" s="127"/>
      <c r="F103" s="127"/>
      <c r="G103" s="127"/>
      <c r="H103" s="127"/>
      <c r="I103" s="127"/>
      <c r="J103" s="127"/>
      <c r="K103" s="127"/>
      <c r="L103" s="127"/>
      <c r="M103" s="127"/>
      <c r="N103" s="127"/>
      <c r="O103" s="127"/>
      <c r="P103" s="127"/>
      <c r="Q103" s="129"/>
      <c r="R103" s="129"/>
      <c r="S103" s="129"/>
      <c r="T103" s="129"/>
      <c r="U103" s="129"/>
      <c r="V103" s="129"/>
      <c r="W103" s="129"/>
      <c r="X103" s="129"/>
      <c r="Y103" s="129"/>
      <c r="Z103" s="129"/>
    </row>
    <row r="104" spans="1:26" ht="15" x14ac:dyDescent="0.3">
      <c r="A104" s="127"/>
      <c r="B104" s="127"/>
      <c r="C104" s="127"/>
      <c r="D104" s="127"/>
      <c r="E104" s="127"/>
      <c r="F104" s="127"/>
      <c r="G104" s="127"/>
      <c r="H104" s="127"/>
      <c r="I104" s="127"/>
      <c r="J104" s="127"/>
      <c r="K104" s="127"/>
      <c r="L104" s="127"/>
      <c r="M104" s="127"/>
      <c r="N104" s="127"/>
      <c r="O104" s="127"/>
      <c r="P104" s="127"/>
      <c r="Q104" s="129"/>
      <c r="R104" s="129"/>
      <c r="S104" s="129"/>
      <c r="T104" s="129"/>
      <c r="U104" s="129"/>
      <c r="V104" s="129"/>
      <c r="W104" s="129"/>
      <c r="X104" s="129"/>
      <c r="Y104" s="129"/>
      <c r="Z104" s="129"/>
    </row>
    <row r="105" spans="1:26" ht="15" x14ac:dyDescent="0.3">
      <c r="A105" s="127"/>
      <c r="B105" s="127"/>
      <c r="C105" s="127"/>
      <c r="D105" s="127"/>
      <c r="E105" s="127"/>
      <c r="F105" s="127"/>
      <c r="G105" s="127"/>
      <c r="H105" s="127"/>
      <c r="I105" s="127"/>
      <c r="J105" s="127"/>
      <c r="K105" s="127"/>
      <c r="L105" s="127"/>
      <c r="M105" s="127"/>
      <c r="N105" s="127"/>
      <c r="O105" s="127"/>
      <c r="P105" s="127"/>
      <c r="Q105" s="129"/>
      <c r="R105" s="129"/>
      <c r="S105" s="129"/>
      <c r="T105" s="129"/>
      <c r="U105" s="129"/>
      <c r="V105" s="129"/>
      <c r="W105" s="129"/>
      <c r="X105" s="129"/>
      <c r="Y105" s="129"/>
      <c r="Z105" s="129"/>
    </row>
    <row r="106" spans="1:26" ht="15" x14ac:dyDescent="0.3">
      <c r="A106" s="127"/>
      <c r="B106" s="127"/>
      <c r="C106" s="127"/>
      <c r="D106" s="127"/>
      <c r="E106" s="127"/>
      <c r="F106" s="127"/>
      <c r="G106" s="127"/>
      <c r="H106" s="127"/>
      <c r="I106" s="127"/>
      <c r="J106" s="127"/>
      <c r="K106" s="127"/>
      <c r="L106" s="127"/>
      <c r="M106" s="127"/>
      <c r="N106" s="127"/>
      <c r="O106" s="127"/>
      <c r="P106" s="127"/>
      <c r="Q106" s="129"/>
      <c r="R106" s="129"/>
      <c r="S106" s="129"/>
      <c r="T106" s="129"/>
      <c r="U106" s="129"/>
      <c r="V106" s="129"/>
      <c r="W106" s="129"/>
      <c r="X106" s="129"/>
      <c r="Y106" s="129"/>
      <c r="Z106" s="129"/>
    </row>
    <row r="107" spans="1:26" ht="15" x14ac:dyDescent="0.3">
      <c r="A107" s="127"/>
      <c r="B107" s="127"/>
      <c r="C107" s="127"/>
      <c r="D107" s="127"/>
      <c r="E107" s="127"/>
      <c r="F107" s="127"/>
      <c r="G107" s="127"/>
      <c r="H107" s="127"/>
      <c r="I107" s="127"/>
      <c r="J107" s="127"/>
      <c r="K107" s="127"/>
      <c r="L107" s="127"/>
      <c r="M107" s="127"/>
      <c r="N107" s="127"/>
      <c r="O107" s="127"/>
      <c r="P107" s="127"/>
      <c r="Q107" s="129"/>
      <c r="R107" s="129"/>
      <c r="S107" s="129"/>
      <c r="T107" s="129"/>
      <c r="U107" s="129"/>
      <c r="V107" s="129"/>
      <c r="W107" s="129"/>
      <c r="X107" s="129"/>
      <c r="Y107" s="129"/>
      <c r="Z107" s="129"/>
    </row>
    <row r="108" spans="1:26" ht="15" x14ac:dyDescent="0.3">
      <c r="A108" s="127"/>
      <c r="B108" s="127"/>
      <c r="C108" s="127"/>
      <c r="D108" s="127"/>
      <c r="E108" s="127"/>
      <c r="F108" s="127"/>
      <c r="G108" s="127"/>
      <c r="H108" s="127"/>
      <c r="I108" s="127"/>
      <c r="J108" s="127"/>
      <c r="K108" s="127"/>
      <c r="L108" s="127"/>
      <c r="M108" s="127"/>
      <c r="N108" s="127"/>
      <c r="O108" s="127"/>
      <c r="P108" s="127"/>
      <c r="Q108" s="129"/>
      <c r="R108" s="129"/>
      <c r="S108" s="129"/>
      <c r="T108" s="129"/>
      <c r="U108" s="129"/>
      <c r="V108" s="129"/>
      <c r="W108" s="129"/>
      <c r="X108" s="129"/>
      <c r="Y108" s="129"/>
      <c r="Z108" s="129"/>
    </row>
    <row r="109" spans="1:26" ht="15" x14ac:dyDescent="0.3">
      <c r="A109" s="127"/>
      <c r="B109" s="127"/>
      <c r="C109" s="127"/>
      <c r="D109" s="127"/>
      <c r="E109" s="127"/>
      <c r="F109" s="127"/>
      <c r="G109" s="127"/>
      <c r="H109" s="127"/>
      <c r="I109" s="127"/>
      <c r="J109" s="127"/>
      <c r="K109" s="127"/>
      <c r="L109" s="127"/>
      <c r="M109" s="127"/>
      <c r="N109" s="127"/>
      <c r="O109" s="127"/>
      <c r="P109" s="127"/>
      <c r="Q109" s="129"/>
      <c r="R109" s="129"/>
      <c r="S109" s="129"/>
      <c r="T109" s="129"/>
      <c r="U109" s="129"/>
      <c r="V109" s="129"/>
      <c r="W109" s="129"/>
      <c r="X109" s="129"/>
      <c r="Y109" s="129"/>
      <c r="Z109" s="129"/>
    </row>
    <row r="110" spans="1:26" ht="15" x14ac:dyDescent="0.3">
      <c r="A110" s="127"/>
      <c r="B110" s="127"/>
      <c r="C110" s="127"/>
      <c r="D110" s="127"/>
      <c r="E110" s="127"/>
      <c r="F110" s="127"/>
      <c r="G110" s="127"/>
      <c r="H110" s="127"/>
      <c r="I110" s="127"/>
      <c r="J110" s="127"/>
      <c r="K110" s="127"/>
      <c r="L110" s="127"/>
      <c r="M110" s="127"/>
      <c r="N110" s="127"/>
      <c r="O110" s="127"/>
      <c r="P110" s="127"/>
      <c r="Q110" s="129"/>
      <c r="R110" s="129"/>
      <c r="S110" s="129"/>
      <c r="T110" s="129"/>
      <c r="U110" s="129"/>
      <c r="V110" s="129"/>
      <c r="W110" s="129"/>
      <c r="X110" s="129"/>
      <c r="Y110" s="129"/>
      <c r="Z110" s="129"/>
    </row>
    <row r="111" spans="1:26" ht="15" x14ac:dyDescent="0.3">
      <c r="A111" s="127"/>
      <c r="B111" s="127"/>
      <c r="C111" s="127"/>
      <c r="D111" s="127"/>
      <c r="E111" s="127"/>
      <c r="F111" s="127"/>
      <c r="G111" s="127"/>
      <c r="H111" s="127"/>
      <c r="I111" s="127"/>
      <c r="J111" s="127"/>
      <c r="K111" s="127"/>
      <c r="L111" s="127"/>
      <c r="M111" s="127"/>
      <c r="N111" s="127"/>
      <c r="O111" s="127"/>
      <c r="P111" s="127"/>
      <c r="Q111" s="129"/>
      <c r="R111" s="129"/>
      <c r="S111" s="129"/>
      <c r="T111" s="129"/>
      <c r="U111" s="129"/>
      <c r="V111" s="129"/>
      <c r="W111" s="129"/>
      <c r="X111" s="129"/>
      <c r="Y111" s="129"/>
      <c r="Z111" s="129"/>
    </row>
    <row r="112" spans="1:26" ht="15" x14ac:dyDescent="0.3">
      <c r="A112" s="127"/>
      <c r="B112" s="127"/>
      <c r="C112" s="127"/>
      <c r="D112" s="127"/>
      <c r="E112" s="127"/>
      <c r="F112" s="127"/>
      <c r="G112" s="127"/>
      <c r="H112" s="127"/>
      <c r="I112" s="127"/>
      <c r="J112" s="127"/>
      <c r="K112" s="127"/>
      <c r="L112" s="127"/>
      <c r="M112" s="127"/>
      <c r="N112" s="127"/>
      <c r="O112" s="127"/>
      <c r="P112" s="127"/>
      <c r="Q112" s="129"/>
      <c r="R112" s="129"/>
      <c r="S112" s="129"/>
      <c r="T112" s="129"/>
      <c r="U112" s="129"/>
      <c r="V112" s="129"/>
      <c r="W112" s="129"/>
      <c r="X112" s="129"/>
      <c r="Y112" s="129"/>
      <c r="Z112" s="129"/>
    </row>
    <row r="113" spans="1:26" ht="15" x14ac:dyDescent="0.3">
      <c r="A113" s="127"/>
      <c r="B113" s="127"/>
      <c r="C113" s="127"/>
      <c r="D113" s="127"/>
      <c r="E113" s="127"/>
      <c r="F113" s="127"/>
      <c r="G113" s="127"/>
      <c r="H113" s="127"/>
      <c r="I113" s="127"/>
      <c r="J113" s="127"/>
      <c r="K113" s="127"/>
      <c r="L113" s="127"/>
      <c r="M113" s="127"/>
      <c r="N113" s="127"/>
      <c r="O113" s="127"/>
      <c r="P113" s="127"/>
      <c r="Q113" s="129"/>
      <c r="R113" s="129"/>
      <c r="S113" s="129"/>
      <c r="T113" s="129"/>
      <c r="U113" s="129"/>
      <c r="V113" s="129"/>
      <c r="W113" s="129"/>
      <c r="X113" s="129"/>
      <c r="Y113" s="129"/>
      <c r="Z113" s="129"/>
    </row>
    <row r="114" spans="1:26" ht="15" x14ac:dyDescent="0.3">
      <c r="A114" s="127"/>
      <c r="B114" s="127"/>
      <c r="C114" s="127"/>
      <c r="D114" s="127"/>
      <c r="E114" s="127"/>
      <c r="F114" s="127"/>
      <c r="G114" s="127"/>
      <c r="H114" s="127"/>
      <c r="I114" s="127"/>
      <c r="J114" s="127"/>
      <c r="K114" s="127"/>
      <c r="L114" s="127"/>
      <c r="M114" s="127"/>
      <c r="N114" s="127"/>
      <c r="O114" s="127"/>
      <c r="P114" s="127"/>
      <c r="Q114" s="129"/>
      <c r="R114" s="129"/>
      <c r="S114" s="129"/>
      <c r="T114" s="129"/>
      <c r="U114" s="129"/>
      <c r="V114" s="129"/>
      <c r="W114" s="129"/>
      <c r="X114" s="129"/>
      <c r="Y114" s="129"/>
      <c r="Z114" s="129"/>
    </row>
    <row r="115" spans="1:26" ht="15" x14ac:dyDescent="0.3">
      <c r="A115" s="127"/>
      <c r="B115" s="127"/>
      <c r="C115" s="127"/>
      <c r="D115" s="127"/>
      <c r="E115" s="127"/>
      <c r="F115" s="127"/>
      <c r="G115" s="127"/>
      <c r="H115" s="127"/>
      <c r="I115" s="127"/>
      <c r="J115" s="127"/>
      <c r="K115" s="127"/>
      <c r="L115" s="127"/>
      <c r="M115" s="127"/>
      <c r="N115" s="127"/>
      <c r="O115" s="127"/>
      <c r="P115" s="127"/>
      <c r="Q115" s="129"/>
      <c r="R115" s="129"/>
      <c r="S115" s="129"/>
      <c r="T115" s="129"/>
      <c r="U115" s="129"/>
      <c r="V115" s="129"/>
      <c r="W115" s="129"/>
      <c r="X115" s="129"/>
      <c r="Y115" s="129"/>
      <c r="Z115" s="129"/>
    </row>
    <row r="116" spans="1:26" ht="15" x14ac:dyDescent="0.3">
      <c r="A116" s="127"/>
      <c r="B116" s="127"/>
      <c r="C116" s="127"/>
      <c r="D116" s="127"/>
      <c r="E116" s="127"/>
      <c r="F116" s="127"/>
      <c r="G116" s="127"/>
      <c r="H116" s="127"/>
      <c r="I116" s="127"/>
      <c r="J116" s="127"/>
      <c r="K116" s="127"/>
      <c r="L116" s="127"/>
      <c r="M116" s="127"/>
      <c r="N116" s="127"/>
      <c r="O116" s="127"/>
      <c r="P116" s="127"/>
      <c r="Q116" s="129"/>
      <c r="R116" s="129"/>
      <c r="S116" s="129"/>
      <c r="T116" s="129"/>
      <c r="U116" s="129"/>
      <c r="V116" s="129"/>
      <c r="W116" s="129"/>
      <c r="X116" s="129"/>
      <c r="Y116" s="129"/>
      <c r="Z116" s="129"/>
    </row>
    <row r="117" spans="1:26" ht="15" x14ac:dyDescent="0.3">
      <c r="A117" s="127"/>
      <c r="B117" s="127"/>
      <c r="C117" s="127"/>
      <c r="D117" s="127"/>
      <c r="E117" s="127"/>
      <c r="F117" s="127"/>
      <c r="G117" s="127"/>
      <c r="H117" s="127"/>
      <c r="I117" s="127"/>
      <c r="J117" s="127"/>
      <c r="K117" s="127"/>
      <c r="L117" s="127"/>
      <c r="M117" s="127"/>
      <c r="N117" s="127"/>
      <c r="O117" s="127"/>
      <c r="P117" s="127"/>
      <c r="Q117" s="129"/>
      <c r="R117" s="129"/>
      <c r="S117" s="129"/>
      <c r="T117" s="129"/>
      <c r="U117" s="129"/>
      <c r="V117" s="129"/>
      <c r="W117" s="129"/>
      <c r="X117" s="129"/>
      <c r="Y117" s="129"/>
      <c r="Z117" s="129"/>
    </row>
    <row r="118" spans="1:26" ht="15" x14ac:dyDescent="0.3">
      <c r="A118" s="127"/>
      <c r="B118" s="127"/>
      <c r="C118" s="127"/>
      <c r="D118" s="127"/>
      <c r="E118" s="127"/>
      <c r="F118" s="127"/>
      <c r="G118" s="127"/>
      <c r="H118" s="127"/>
      <c r="I118" s="127"/>
      <c r="J118" s="127"/>
      <c r="K118" s="127"/>
      <c r="L118" s="127"/>
      <c r="M118" s="127"/>
      <c r="N118" s="127"/>
      <c r="O118" s="127"/>
      <c r="P118" s="127"/>
      <c r="Q118" s="129"/>
      <c r="R118" s="129"/>
      <c r="S118" s="129"/>
      <c r="T118" s="129"/>
      <c r="U118" s="129"/>
      <c r="V118" s="129"/>
      <c r="W118" s="129"/>
      <c r="X118" s="129"/>
      <c r="Y118" s="129"/>
      <c r="Z118" s="129"/>
    </row>
    <row r="119" spans="1:26" ht="15" x14ac:dyDescent="0.3">
      <c r="A119" s="127"/>
      <c r="B119" s="127"/>
      <c r="C119" s="127"/>
      <c r="D119" s="127"/>
      <c r="E119" s="127"/>
      <c r="F119" s="127"/>
      <c r="G119" s="127"/>
      <c r="H119" s="127"/>
      <c r="I119" s="127"/>
      <c r="J119" s="127"/>
      <c r="K119" s="127"/>
      <c r="L119" s="127"/>
      <c r="M119" s="127"/>
      <c r="N119" s="127"/>
      <c r="O119" s="127"/>
      <c r="P119" s="127"/>
      <c r="Q119" s="129"/>
      <c r="R119" s="129"/>
      <c r="S119" s="129"/>
      <c r="T119" s="129"/>
      <c r="U119" s="129"/>
      <c r="V119" s="129"/>
      <c r="W119" s="129"/>
      <c r="X119" s="129"/>
      <c r="Y119" s="129"/>
      <c r="Z119" s="129"/>
    </row>
    <row r="120" spans="1:26" ht="15" x14ac:dyDescent="0.3">
      <c r="A120" s="127"/>
      <c r="B120" s="127"/>
      <c r="C120" s="127"/>
      <c r="D120" s="127"/>
      <c r="E120" s="127"/>
      <c r="F120" s="127"/>
      <c r="G120" s="127"/>
      <c r="H120" s="127"/>
      <c r="I120" s="127"/>
      <c r="J120" s="127"/>
      <c r="K120" s="127"/>
      <c r="L120" s="127"/>
      <c r="M120" s="127"/>
      <c r="N120" s="127"/>
      <c r="O120" s="127"/>
      <c r="P120" s="127"/>
      <c r="Q120" s="129"/>
      <c r="R120" s="129"/>
      <c r="S120" s="129"/>
      <c r="T120" s="129"/>
      <c r="U120" s="129"/>
      <c r="V120" s="129"/>
      <c r="W120" s="129"/>
      <c r="X120" s="129"/>
      <c r="Y120" s="129"/>
      <c r="Z120" s="129"/>
    </row>
    <row r="121" spans="1:26" ht="15" x14ac:dyDescent="0.3">
      <c r="A121" s="127"/>
      <c r="B121" s="127"/>
      <c r="C121" s="127"/>
      <c r="D121" s="127"/>
      <c r="E121" s="127"/>
      <c r="F121" s="127"/>
      <c r="G121" s="127"/>
      <c r="H121" s="127"/>
      <c r="I121" s="127"/>
      <c r="J121" s="127"/>
      <c r="K121" s="127"/>
      <c r="L121" s="127"/>
      <c r="M121" s="127"/>
      <c r="N121" s="127"/>
      <c r="O121" s="127"/>
      <c r="P121" s="127"/>
      <c r="Q121" s="129"/>
      <c r="R121" s="129"/>
      <c r="S121" s="129"/>
      <c r="T121" s="129"/>
      <c r="U121" s="129"/>
      <c r="V121" s="129"/>
      <c r="W121" s="129"/>
      <c r="X121" s="129"/>
      <c r="Y121" s="129"/>
      <c r="Z121" s="129"/>
    </row>
    <row r="122" spans="1:26" ht="15" x14ac:dyDescent="0.3">
      <c r="A122" s="127"/>
      <c r="B122" s="127"/>
      <c r="C122" s="127"/>
      <c r="D122" s="127"/>
      <c r="E122" s="127"/>
      <c r="F122" s="127"/>
      <c r="G122" s="127"/>
      <c r="H122" s="127"/>
      <c r="I122" s="127"/>
      <c r="J122" s="127"/>
      <c r="K122" s="127"/>
      <c r="L122" s="127"/>
      <c r="M122" s="127"/>
      <c r="N122" s="127"/>
      <c r="O122" s="127"/>
      <c r="P122" s="127"/>
      <c r="Q122" s="129"/>
      <c r="R122" s="129"/>
      <c r="S122" s="129"/>
      <c r="T122" s="129"/>
      <c r="U122" s="129"/>
      <c r="V122" s="129"/>
      <c r="W122" s="129"/>
      <c r="X122" s="129"/>
      <c r="Y122" s="129"/>
      <c r="Z122" s="129"/>
    </row>
    <row r="123" spans="1:26" ht="15" x14ac:dyDescent="0.3">
      <c r="A123" s="127"/>
      <c r="B123" s="127"/>
      <c r="C123" s="127"/>
      <c r="D123" s="127"/>
      <c r="E123" s="127"/>
      <c r="F123" s="127"/>
      <c r="G123" s="127"/>
      <c r="H123" s="127"/>
      <c r="I123" s="127"/>
      <c r="J123" s="127"/>
      <c r="K123" s="127"/>
      <c r="L123" s="127"/>
      <c r="M123" s="127"/>
      <c r="N123" s="127"/>
      <c r="O123" s="127"/>
      <c r="P123" s="127"/>
      <c r="Q123" s="129"/>
      <c r="R123" s="129"/>
      <c r="S123" s="129"/>
      <c r="T123" s="129"/>
      <c r="U123" s="129"/>
      <c r="V123" s="129"/>
      <c r="W123" s="129"/>
      <c r="X123" s="129"/>
      <c r="Y123" s="129"/>
      <c r="Z123" s="129"/>
    </row>
    <row r="124" spans="1:26" ht="15" x14ac:dyDescent="0.3">
      <c r="A124" s="127"/>
      <c r="B124" s="127"/>
      <c r="C124" s="127"/>
      <c r="D124" s="127"/>
      <c r="E124" s="127"/>
      <c r="F124" s="127"/>
      <c r="G124" s="127"/>
      <c r="H124" s="127"/>
      <c r="I124" s="127"/>
      <c r="J124" s="127"/>
      <c r="K124" s="127"/>
      <c r="L124" s="127"/>
      <c r="M124" s="127"/>
      <c r="N124" s="127"/>
      <c r="O124" s="127"/>
      <c r="P124" s="127"/>
      <c r="Q124" s="129"/>
      <c r="R124" s="129"/>
      <c r="S124" s="129"/>
      <c r="T124" s="129"/>
      <c r="U124" s="129"/>
      <c r="V124" s="129"/>
      <c r="W124" s="129"/>
      <c r="X124" s="129"/>
      <c r="Y124" s="129"/>
      <c r="Z124" s="129"/>
    </row>
    <row r="125" spans="1:26" ht="15" x14ac:dyDescent="0.3">
      <c r="A125" s="127"/>
      <c r="B125" s="127"/>
      <c r="C125" s="127"/>
      <c r="D125" s="127"/>
      <c r="E125" s="127"/>
      <c r="F125" s="127"/>
      <c r="G125" s="127"/>
      <c r="H125" s="127"/>
      <c r="I125" s="127"/>
      <c r="J125" s="127"/>
      <c r="K125" s="127"/>
      <c r="L125" s="127"/>
      <c r="M125" s="127"/>
      <c r="N125" s="127"/>
      <c r="O125" s="127"/>
      <c r="P125" s="127"/>
      <c r="Q125" s="129"/>
      <c r="R125" s="129"/>
      <c r="S125" s="129"/>
      <c r="T125" s="129"/>
      <c r="U125" s="129"/>
      <c r="V125" s="129"/>
      <c r="W125" s="129"/>
      <c r="X125" s="129"/>
      <c r="Y125" s="129"/>
      <c r="Z125" s="129"/>
    </row>
    <row r="126" spans="1:26" ht="15" x14ac:dyDescent="0.3">
      <c r="A126" s="127"/>
      <c r="B126" s="127"/>
      <c r="C126" s="127"/>
      <c r="D126" s="127"/>
      <c r="E126" s="127"/>
      <c r="F126" s="127"/>
      <c r="G126" s="127"/>
      <c r="H126" s="127"/>
      <c r="I126" s="127"/>
      <c r="J126" s="127"/>
      <c r="K126" s="127"/>
      <c r="L126" s="127"/>
      <c r="M126" s="127"/>
      <c r="N126" s="127"/>
      <c r="O126" s="127"/>
      <c r="P126" s="127"/>
      <c r="Q126" s="129"/>
      <c r="R126" s="129"/>
      <c r="S126" s="129"/>
      <c r="T126" s="129"/>
      <c r="U126" s="129"/>
      <c r="V126" s="129"/>
      <c r="W126" s="129"/>
      <c r="X126" s="129"/>
      <c r="Y126" s="129"/>
      <c r="Z126" s="129"/>
    </row>
    <row r="127" spans="1:26" ht="15" x14ac:dyDescent="0.3">
      <c r="A127" s="127"/>
      <c r="B127" s="127"/>
      <c r="C127" s="127"/>
      <c r="D127" s="127"/>
      <c r="E127" s="127"/>
      <c r="F127" s="127"/>
      <c r="G127" s="127"/>
      <c r="H127" s="127"/>
      <c r="I127" s="127"/>
      <c r="J127" s="127"/>
      <c r="K127" s="127"/>
      <c r="L127" s="127"/>
      <c r="M127" s="127"/>
      <c r="N127" s="127"/>
      <c r="O127" s="127"/>
      <c r="P127" s="127"/>
      <c r="Q127" s="129"/>
      <c r="R127" s="129"/>
      <c r="S127" s="129"/>
      <c r="T127" s="129"/>
      <c r="U127" s="129"/>
      <c r="V127" s="129"/>
      <c r="W127" s="129"/>
      <c r="X127" s="129"/>
      <c r="Y127" s="129"/>
      <c r="Z127" s="129"/>
    </row>
    <row r="128" spans="1:26" ht="15" x14ac:dyDescent="0.3">
      <c r="A128" s="127"/>
      <c r="B128" s="127"/>
      <c r="C128" s="127"/>
      <c r="D128" s="127"/>
      <c r="E128" s="127"/>
      <c r="F128" s="127"/>
      <c r="G128" s="127"/>
      <c r="H128" s="127"/>
      <c r="I128" s="127"/>
      <c r="J128" s="127"/>
      <c r="K128" s="127"/>
      <c r="L128" s="127"/>
      <c r="M128" s="127"/>
      <c r="N128" s="127"/>
      <c r="O128" s="127"/>
      <c r="P128" s="127"/>
      <c r="Q128" s="129"/>
      <c r="R128" s="129"/>
      <c r="S128" s="129"/>
      <c r="T128" s="129"/>
      <c r="U128" s="129"/>
      <c r="V128" s="129"/>
      <c r="W128" s="129"/>
      <c r="X128" s="129"/>
      <c r="Y128" s="129"/>
      <c r="Z128" s="129"/>
    </row>
    <row r="129" spans="1:26" ht="15" x14ac:dyDescent="0.3">
      <c r="A129" s="127"/>
      <c r="B129" s="127"/>
      <c r="C129" s="127"/>
      <c r="D129" s="127"/>
      <c r="E129" s="127"/>
      <c r="F129" s="127"/>
      <c r="G129" s="127"/>
      <c r="H129" s="127"/>
      <c r="I129" s="127"/>
      <c r="J129" s="127"/>
      <c r="K129" s="127"/>
      <c r="L129" s="127"/>
      <c r="M129" s="127"/>
      <c r="N129" s="127"/>
      <c r="O129" s="127"/>
      <c r="P129" s="127"/>
      <c r="Q129" s="129"/>
      <c r="R129" s="129"/>
      <c r="S129" s="129"/>
      <c r="T129" s="129"/>
      <c r="U129" s="129"/>
      <c r="V129" s="129"/>
      <c r="W129" s="129"/>
      <c r="X129" s="129"/>
      <c r="Y129" s="129"/>
      <c r="Z129" s="129"/>
    </row>
    <row r="130" spans="1:26" ht="15" x14ac:dyDescent="0.3">
      <c r="A130" s="127"/>
      <c r="B130" s="127"/>
      <c r="C130" s="127"/>
      <c r="D130" s="127"/>
      <c r="E130" s="127"/>
      <c r="F130" s="127"/>
      <c r="G130" s="127"/>
      <c r="H130" s="127"/>
      <c r="I130" s="127"/>
      <c r="J130" s="127"/>
      <c r="K130" s="127"/>
      <c r="L130" s="127"/>
      <c r="M130" s="127"/>
      <c r="N130" s="127"/>
      <c r="O130" s="127"/>
      <c r="P130" s="127"/>
      <c r="Q130" s="129"/>
      <c r="R130" s="129"/>
      <c r="S130" s="129"/>
      <c r="T130" s="129"/>
      <c r="U130" s="129"/>
      <c r="V130" s="129"/>
      <c r="W130" s="129"/>
      <c r="X130" s="129"/>
      <c r="Y130" s="129"/>
      <c r="Z130" s="129"/>
    </row>
    <row r="131" spans="1:26" ht="15" x14ac:dyDescent="0.3">
      <c r="A131" s="127"/>
      <c r="B131" s="127"/>
      <c r="C131" s="127"/>
      <c r="D131" s="127"/>
      <c r="E131" s="127"/>
      <c r="F131" s="127"/>
      <c r="G131" s="127"/>
      <c r="H131" s="127"/>
      <c r="I131" s="127"/>
      <c r="J131" s="127"/>
      <c r="K131" s="127"/>
      <c r="L131" s="127"/>
      <c r="M131" s="127"/>
      <c r="N131" s="127"/>
      <c r="O131" s="127"/>
      <c r="P131" s="127"/>
      <c r="Q131" s="129"/>
      <c r="R131" s="129"/>
      <c r="S131" s="129"/>
      <c r="T131" s="129"/>
      <c r="U131" s="129"/>
      <c r="V131" s="129"/>
      <c r="W131" s="129"/>
      <c r="X131" s="129"/>
      <c r="Y131" s="129"/>
      <c r="Z131" s="129"/>
    </row>
    <row r="132" spans="1:26" ht="15" x14ac:dyDescent="0.3">
      <c r="A132" s="127"/>
      <c r="B132" s="127"/>
      <c r="C132" s="127"/>
      <c r="D132" s="127"/>
      <c r="E132" s="127"/>
      <c r="F132" s="127"/>
      <c r="G132" s="127"/>
      <c r="H132" s="127"/>
      <c r="I132" s="127"/>
      <c r="J132" s="127"/>
      <c r="K132" s="127"/>
      <c r="L132" s="127"/>
      <c r="M132" s="127"/>
      <c r="N132" s="127"/>
      <c r="O132" s="127"/>
      <c r="P132" s="127"/>
      <c r="Q132" s="129"/>
      <c r="R132" s="129"/>
      <c r="S132" s="129"/>
      <c r="T132" s="129"/>
      <c r="U132" s="129"/>
      <c r="V132" s="129"/>
      <c r="W132" s="129"/>
      <c r="X132" s="129"/>
      <c r="Y132" s="129"/>
      <c r="Z132" s="129"/>
    </row>
    <row r="133" spans="1:26" ht="15" x14ac:dyDescent="0.3">
      <c r="A133" s="127"/>
      <c r="B133" s="127"/>
      <c r="C133" s="127"/>
      <c r="D133" s="127"/>
      <c r="E133" s="127"/>
      <c r="F133" s="127"/>
      <c r="G133" s="127"/>
      <c r="H133" s="127"/>
      <c r="I133" s="127"/>
      <c r="J133" s="127"/>
      <c r="K133" s="127"/>
      <c r="L133" s="127"/>
      <c r="M133" s="127"/>
      <c r="N133" s="127"/>
      <c r="O133" s="127"/>
      <c r="P133" s="127"/>
      <c r="Q133" s="129"/>
      <c r="R133" s="129"/>
      <c r="S133" s="129"/>
      <c r="T133" s="129"/>
      <c r="U133" s="129"/>
      <c r="V133" s="129"/>
      <c r="W133" s="129"/>
      <c r="X133" s="129"/>
      <c r="Y133" s="129"/>
      <c r="Z133" s="129"/>
    </row>
    <row r="134" spans="1:26" ht="15" x14ac:dyDescent="0.3">
      <c r="A134" s="127"/>
      <c r="B134" s="127"/>
      <c r="C134" s="127"/>
      <c r="D134" s="127"/>
      <c r="E134" s="127"/>
      <c r="F134" s="127"/>
      <c r="G134" s="127"/>
      <c r="H134" s="127"/>
      <c r="I134" s="127"/>
      <c r="J134" s="127"/>
      <c r="K134" s="127"/>
      <c r="L134" s="127"/>
      <c r="M134" s="127"/>
      <c r="N134" s="127"/>
      <c r="O134" s="127"/>
      <c r="P134" s="127"/>
      <c r="Q134" s="129"/>
      <c r="R134" s="129"/>
      <c r="S134" s="129"/>
      <c r="T134" s="129"/>
      <c r="U134" s="129"/>
      <c r="V134" s="129"/>
      <c r="W134" s="129"/>
      <c r="X134" s="129"/>
      <c r="Y134" s="129"/>
      <c r="Z134" s="129"/>
    </row>
    <row r="135" spans="1:26" ht="15" x14ac:dyDescent="0.3">
      <c r="A135" s="127"/>
      <c r="B135" s="127"/>
      <c r="C135" s="127"/>
      <c r="D135" s="127"/>
      <c r="E135" s="127"/>
      <c r="F135" s="127"/>
      <c r="G135" s="127"/>
      <c r="H135" s="127"/>
      <c r="I135" s="127"/>
      <c r="J135" s="127"/>
      <c r="K135" s="127"/>
      <c r="L135" s="127"/>
      <c r="M135" s="127"/>
      <c r="N135" s="127"/>
      <c r="O135" s="127"/>
      <c r="P135" s="127"/>
      <c r="Q135" s="129"/>
      <c r="R135" s="129"/>
      <c r="S135" s="129"/>
      <c r="T135" s="129"/>
      <c r="U135" s="129"/>
      <c r="V135" s="129"/>
      <c r="W135" s="129"/>
      <c r="X135" s="129"/>
      <c r="Y135" s="129"/>
      <c r="Z135" s="129"/>
    </row>
    <row r="136" spans="1:26" ht="15" x14ac:dyDescent="0.3">
      <c r="A136" s="127"/>
      <c r="B136" s="127"/>
      <c r="C136" s="127"/>
      <c r="D136" s="127"/>
      <c r="E136" s="127"/>
      <c r="F136" s="127"/>
      <c r="G136" s="127"/>
      <c r="H136" s="127"/>
      <c r="I136" s="127"/>
      <c r="J136" s="127"/>
      <c r="K136" s="127"/>
      <c r="L136" s="127"/>
      <c r="M136" s="127"/>
      <c r="N136" s="127"/>
      <c r="O136" s="127"/>
      <c r="P136" s="127"/>
      <c r="Q136" s="129"/>
      <c r="R136" s="129"/>
      <c r="S136" s="129"/>
      <c r="T136" s="129"/>
      <c r="U136" s="129"/>
      <c r="V136" s="129"/>
      <c r="W136" s="129"/>
      <c r="X136" s="129"/>
      <c r="Y136" s="129"/>
      <c r="Z136" s="129"/>
    </row>
    <row r="137" spans="1:26" ht="15" x14ac:dyDescent="0.3">
      <c r="A137" s="127"/>
      <c r="B137" s="127"/>
      <c r="C137" s="127"/>
      <c r="D137" s="127"/>
      <c r="E137" s="127"/>
      <c r="F137" s="127"/>
      <c r="G137" s="127"/>
      <c r="H137" s="127"/>
      <c r="I137" s="127"/>
      <c r="J137" s="127"/>
      <c r="K137" s="127"/>
      <c r="L137" s="127"/>
      <c r="M137" s="127"/>
      <c r="N137" s="127"/>
      <c r="O137" s="127"/>
      <c r="P137" s="127"/>
      <c r="Q137" s="129"/>
      <c r="R137" s="129"/>
      <c r="S137" s="129"/>
      <c r="T137" s="129"/>
      <c r="U137" s="129"/>
      <c r="V137" s="129"/>
      <c r="W137" s="129"/>
      <c r="X137" s="129"/>
      <c r="Y137" s="129"/>
      <c r="Z137" s="129"/>
    </row>
    <row r="138" spans="1:26" ht="15" x14ac:dyDescent="0.3">
      <c r="A138" s="127"/>
      <c r="B138" s="127"/>
      <c r="C138" s="127"/>
      <c r="D138" s="127"/>
      <c r="E138" s="127"/>
      <c r="F138" s="127"/>
      <c r="G138" s="127"/>
      <c r="H138" s="127"/>
      <c r="I138" s="127"/>
      <c r="J138" s="127"/>
      <c r="K138" s="127"/>
      <c r="L138" s="127"/>
      <c r="M138" s="127"/>
      <c r="N138" s="127"/>
      <c r="O138" s="127"/>
      <c r="P138" s="127"/>
      <c r="Q138" s="129"/>
      <c r="R138" s="129"/>
      <c r="S138" s="129"/>
      <c r="T138" s="129"/>
      <c r="U138" s="129"/>
      <c r="V138" s="129"/>
      <c r="W138" s="129"/>
      <c r="X138" s="129"/>
      <c r="Y138" s="129"/>
      <c r="Z138" s="129"/>
    </row>
    <row r="139" spans="1:26" ht="15" x14ac:dyDescent="0.3">
      <c r="A139" s="127"/>
      <c r="B139" s="127"/>
      <c r="C139" s="127"/>
      <c r="D139" s="127"/>
      <c r="E139" s="127"/>
      <c r="F139" s="127"/>
      <c r="G139" s="127"/>
      <c r="H139" s="127"/>
      <c r="I139" s="127"/>
      <c r="J139" s="127"/>
      <c r="K139" s="127"/>
      <c r="L139" s="127"/>
      <c r="M139" s="127"/>
      <c r="N139" s="127"/>
      <c r="O139" s="127"/>
      <c r="P139" s="127"/>
      <c r="Q139" s="129"/>
      <c r="R139" s="129"/>
      <c r="S139" s="129"/>
      <c r="T139" s="129"/>
      <c r="U139" s="129"/>
      <c r="V139" s="129"/>
      <c r="W139" s="129"/>
      <c r="X139" s="129"/>
      <c r="Y139" s="129"/>
      <c r="Z139" s="129"/>
    </row>
    <row r="140" spans="1:26" ht="15" x14ac:dyDescent="0.3">
      <c r="A140" s="127"/>
      <c r="B140" s="127"/>
      <c r="C140" s="127"/>
      <c r="D140" s="127"/>
      <c r="E140" s="127"/>
      <c r="F140" s="127"/>
      <c r="G140" s="127"/>
      <c r="H140" s="127"/>
      <c r="I140" s="127"/>
      <c r="J140" s="127"/>
      <c r="K140" s="127"/>
      <c r="L140" s="127"/>
      <c r="M140" s="127"/>
      <c r="N140" s="127"/>
      <c r="O140" s="127"/>
      <c r="P140" s="127"/>
      <c r="Q140" s="129"/>
      <c r="R140" s="129"/>
      <c r="S140" s="129"/>
      <c r="T140" s="129"/>
      <c r="U140" s="129"/>
      <c r="V140" s="129"/>
      <c r="W140" s="129"/>
      <c r="X140" s="129"/>
      <c r="Y140" s="129"/>
      <c r="Z140" s="129"/>
    </row>
    <row r="141" spans="1:26" ht="15" x14ac:dyDescent="0.3">
      <c r="A141" s="127"/>
      <c r="B141" s="127"/>
      <c r="C141" s="127"/>
      <c r="D141" s="127"/>
      <c r="E141" s="127"/>
      <c r="F141" s="127"/>
      <c r="G141" s="127"/>
      <c r="H141" s="127"/>
      <c r="I141" s="127"/>
      <c r="J141" s="127"/>
      <c r="K141" s="127"/>
      <c r="L141" s="127"/>
      <c r="M141" s="127"/>
      <c r="N141" s="127"/>
      <c r="O141" s="127"/>
      <c r="P141" s="127"/>
      <c r="Q141" s="129"/>
      <c r="R141" s="129"/>
      <c r="S141" s="129"/>
      <c r="T141" s="129"/>
      <c r="U141" s="129"/>
      <c r="V141" s="129"/>
      <c r="W141" s="129"/>
      <c r="X141" s="129"/>
      <c r="Y141" s="129"/>
      <c r="Z141" s="129"/>
    </row>
    <row r="142" spans="1:26" ht="15" x14ac:dyDescent="0.3">
      <c r="A142" s="127"/>
      <c r="B142" s="127"/>
      <c r="C142" s="127"/>
      <c r="D142" s="127"/>
      <c r="E142" s="127"/>
      <c r="F142" s="127"/>
      <c r="G142" s="127"/>
      <c r="H142" s="127"/>
      <c r="I142" s="127"/>
      <c r="J142" s="127"/>
      <c r="K142" s="127"/>
      <c r="L142" s="127"/>
      <c r="M142" s="127"/>
      <c r="N142" s="127"/>
      <c r="O142" s="127"/>
      <c r="P142" s="127"/>
      <c r="Q142" s="129"/>
      <c r="R142" s="129"/>
      <c r="S142" s="129"/>
      <c r="T142" s="129"/>
      <c r="U142" s="129"/>
      <c r="V142" s="129"/>
      <c r="W142" s="129"/>
      <c r="X142" s="129"/>
      <c r="Y142" s="129"/>
      <c r="Z142" s="129"/>
    </row>
    <row r="143" spans="1:26" ht="15" x14ac:dyDescent="0.3">
      <c r="A143" s="127"/>
      <c r="B143" s="127"/>
      <c r="C143" s="127"/>
      <c r="D143" s="127"/>
      <c r="E143" s="127"/>
      <c r="F143" s="127"/>
      <c r="G143" s="127"/>
      <c r="H143" s="127"/>
      <c r="I143" s="127"/>
      <c r="J143" s="127"/>
      <c r="K143" s="127"/>
      <c r="L143" s="127"/>
      <c r="M143" s="127"/>
      <c r="N143" s="127"/>
      <c r="O143" s="127"/>
      <c r="P143" s="127"/>
      <c r="Q143" s="129"/>
      <c r="R143" s="129"/>
      <c r="S143" s="129"/>
      <c r="T143" s="129"/>
      <c r="U143" s="129"/>
      <c r="V143" s="129"/>
      <c r="W143" s="129"/>
      <c r="X143" s="129"/>
      <c r="Y143" s="129"/>
      <c r="Z143" s="129"/>
    </row>
    <row r="144" spans="1:26" ht="15" x14ac:dyDescent="0.3">
      <c r="A144" s="127"/>
      <c r="B144" s="127"/>
      <c r="C144" s="127"/>
      <c r="D144" s="127"/>
      <c r="E144" s="127"/>
      <c r="F144" s="127"/>
      <c r="G144" s="127"/>
      <c r="H144" s="127"/>
      <c r="I144" s="127"/>
      <c r="J144" s="127"/>
      <c r="K144" s="127"/>
      <c r="L144" s="127"/>
      <c r="M144" s="127"/>
      <c r="N144" s="127"/>
      <c r="O144" s="127"/>
      <c r="P144" s="127"/>
      <c r="Q144" s="129"/>
      <c r="R144" s="129"/>
      <c r="S144" s="129"/>
      <c r="T144" s="129"/>
      <c r="U144" s="129"/>
      <c r="V144" s="129"/>
      <c r="W144" s="129"/>
      <c r="X144" s="129"/>
      <c r="Y144" s="129"/>
      <c r="Z144" s="129"/>
    </row>
    <row r="145" spans="1:26" ht="15" x14ac:dyDescent="0.3">
      <c r="A145" s="127"/>
      <c r="B145" s="127"/>
      <c r="C145" s="127"/>
      <c r="D145" s="127"/>
      <c r="E145" s="127"/>
      <c r="F145" s="127"/>
      <c r="G145" s="127"/>
      <c r="H145" s="127"/>
      <c r="I145" s="127"/>
      <c r="J145" s="127"/>
      <c r="K145" s="127"/>
      <c r="L145" s="127"/>
      <c r="M145" s="127"/>
      <c r="N145" s="127"/>
      <c r="O145" s="127"/>
      <c r="P145" s="127"/>
      <c r="Q145" s="129"/>
      <c r="R145" s="129"/>
      <c r="S145" s="129"/>
      <c r="T145" s="129"/>
      <c r="U145" s="129"/>
      <c r="V145" s="129"/>
      <c r="W145" s="129"/>
      <c r="X145" s="129"/>
      <c r="Y145" s="129"/>
      <c r="Z145" s="129"/>
    </row>
    <row r="146" spans="1:26" ht="15" x14ac:dyDescent="0.3">
      <c r="A146" s="127"/>
      <c r="B146" s="127"/>
      <c r="C146" s="127"/>
      <c r="D146" s="127"/>
      <c r="E146" s="127"/>
      <c r="F146" s="127"/>
      <c r="G146" s="127"/>
      <c r="H146" s="127"/>
      <c r="I146" s="127"/>
      <c r="J146" s="127"/>
      <c r="K146" s="127"/>
      <c r="L146" s="127"/>
      <c r="M146" s="127"/>
      <c r="N146" s="127"/>
      <c r="O146" s="127"/>
      <c r="P146" s="127"/>
      <c r="Q146" s="129"/>
      <c r="R146" s="129"/>
      <c r="S146" s="129"/>
      <c r="T146" s="129"/>
      <c r="U146" s="129"/>
      <c r="V146" s="129"/>
      <c r="W146" s="129"/>
      <c r="X146" s="129"/>
      <c r="Y146" s="129"/>
      <c r="Z146" s="129"/>
    </row>
    <row r="147" spans="1:26" ht="15" x14ac:dyDescent="0.3">
      <c r="A147" s="127"/>
      <c r="B147" s="127"/>
      <c r="C147" s="127"/>
      <c r="D147" s="127"/>
      <c r="E147" s="127"/>
      <c r="F147" s="127"/>
      <c r="G147" s="127"/>
      <c r="H147" s="127"/>
      <c r="I147" s="127"/>
      <c r="J147" s="127"/>
      <c r="K147" s="127"/>
      <c r="L147" s="127"/>
      <c r="M147" s="127"/>
      <c r="N147" s="127"/>
      <c r="O147" s="127"/>
      <c r="P147" s="127"/>
      <c r="Q147" s="129"/>
      <c r="R147" s="129"/>
      <c r="S147" s="129"/>
      <c r="T147" s="129"/>
      <c r="U147" s="129"/>
      <c r="V147" s="129"/>
      <c r="W147" s="129"/>
      <c r="X147" s="129"/>
      <c r="Y147" s="129"/>
      <c r="Z147" s="129"/>
    </row>
    <row r="148" spans="1:26" ht="15" x14ac:dyDescent="0.3">
      <c r="A148" s="127"/>
      <c r="B148" s="127"/>
      <c r="C148" s="127"/>
      <c r="D148" s="127"/>
      <c r="E148" s="127"/>
      <c r="F148" s="127"/>
      <c r="G148" s="127"/>
      <c r="H148" s="127"/>
      <c r="I148" s="127"/>
      <c r="J148" s="127"/>
      <c r="K148" s="127"/>
      <c r="L148" s="127"/>
      <c r="M148" s="127"/>
      <c r="N148" s="127"/>
      <c r="O148" s="127"/>
      <c r="P148" s="127"/>
      <c r="Q148" s="129"/>
      <c r="R148" s="129"/>
      <c r="S148" s="129"/>
      <c r="T148" s="129"/>
      <c r="U148" s="129"/>
      <c r="V148" s="129"/>
      <c r="W148" s="129"/>
      <c r="X148" s="129"/>
      <c r="Y148" s="129"/>
      <c r="Z148" s="129"/>
    </row>
    <row r="149" spans="1:26" ht="15" x14ac:dyDescent="0.3">
      <c r="A149" s="127"/>
      <c r="B149" s="127"/>
      <c r="C149" s="127"/>
      <c r="D149" s="127"/>
      <c r="E149" s="127"/>
      <c r="F149" s="127"/>
      <c r="G149" s="127"/>
      <c r="H149" s="127"/>
      <c r="I149" s="127"/>
      <c r="J149" s="127"/>
      <c r="K149" s="127"/>
      <c r="L149" s="127"/>
      <c r="M149" s="127"/>
      <c r="N149" s="127"/>
      <c r="O149" s="127"/>
      <c r="P149" s="127"/>
      <c r="Q149" s="129"/>
      <c r="R149" s="129"/>
      <c r="S149" s="129"/>
      <c r="T149" s="129"/>
      <c r="U149" s="129"/>
      <c r="V149" s="129"/>
      <c r="W149" s="129"/>
      <c r="X149" s="129"/>
      <c r="Y149" s="129"/>
      <c r="Z149" s="129"/>
    </row>
    <row r="150" spans="1:26" ht="15" x14ac:dyDescent="0.3">
      <c r="A150" s="127"/>
      <c r="B150" s="127"/>
      <c r="C150" s="127"/>
      <c r="D150" s="127"/>
      <c r="E150" s="127"/>
      <c r="F150" s="127"/>
      <c r="G150" s="127"/>
      <c r="H150" s="127"/>
      <c r="I150" s="127"/>
      <c r="J150" s="127"/>
      <c r="K150" s="127"/>
      <c r="L150" s="127"/>
      <c r="M150" s="127"/>
      <c r="N150" s="127"/>
      <c r="O150" s="127"/>
      <c r="P150" s="127"/>
      <c r="Q150" s="129"/>
      <c r="R150" s="129"/>
      <c r="S150" s="129"/>
      <c r="T150" s="129"/>
      <c r="U150" s="129"/>
      <c r="V150" s="129"/>
      <c r="W150" s="129"/>
      <c r="X150" s="129"/>
      <c r="Y150" s="129"/>
      <c r="Z150" s="129"/>
    </row>
    <row r="151" spans="1:26" ht="15" x14ac:dyDescent="0.3">
      <c r="A151" s="127"/>
      <c r="B151" s="127"/>
      <c r="C151" s="127"/>
      <c r="D151" s="127"/>
      <c r="E151" s="127"/>
      <c r="F151" s="127"/>
      <c r="G151" s="127"/>
      <c r="H151" s="127"/>
      <c r="I151" s="127"/>
      <c r="J151" s="127"/>
      <c r="K151" s="127"/>
      <c r="L151" s="127"/>
      <c r="M151" s="127"/>
      <c r="N151" s="127"/>
      <c r="O151" s="127"/>
      <c r="P151" s="127"/>
      <c r="Q151" s="129"/>
      <c r="R151" s="129"/>
      <c r="S151" s="129"/>
      <c r="T151" s="129"/>
      <c r="U151" s="129"/>
      <c r="V151" s="129"/>
      <c r="W151" s="129"/>
      <c r="X151" s="129"/>
      <c r="Y151" s="129"/>
      <c r="Z151" s="129"/>
    </row>
    <row r="152" spans="1:26" ht="15" x14ac:dyDescent="0.3">
      <c r="A152" s="127"/>
      <c r="B152" s="127"/>
      <c r="C152" s="127"/>
      <c r="D152" s="127"/>
      <c r="E152" s="127"/>
      <c r="F152" s="127"/>
      <c r="G152" s="127"/>
      <c r="H152" s="127"/>
      <c r="I152" s="127"/>
      <c r="J152" s="127"/>
      <c r="K152" s="127"/>
      <c r="L152" s="127"/>
      <c r="M152" s="127"/>
      <c r="N152" s="127"/>
      <c r="O152" s="127"/>
      <c r="P152" s="127"/>
      <c r="Q152" s="129"/>
      <c r="R152" s="129"/>
      <c r="S152" s="129"/>
      <c r="T152" s="129"/>
      <c r="U152" s="129"/>
      <c r="V152" s="129"/>
      <c r="W152" s="129"/>
      <c r="X152" s="129"/>
      <c r="Y152" s="129"/>
      <c r="Z152" s="129"/>
    </row>
    <row r="153" spans="1:26" ht="15" x14ac:dyDescent="0.3">
      <c r="A153" s="127"/>
      <c r="B153" s="127"/>
      <c r="C153" s="127"/>
      <c r="D153" s="127"/>
      <c r="E153" s="127"/>
      <c r="F153" s="127"/>
      <c r="G153" s="127"/>
      <c r="H153" s="127"/>
      <c r="I153" s="127"/>
      <c r="J153" s="127"/>
      <c r="K153" s="127"/>
      <c r="L153" s="127"/>
      <c r="M153" s="127"/>
      <c r="N153" s="127"/>
      <c r="O153" s="127"/>
      <c r="P153" s="127"/>
      <c r="Q153" s="129"/>
      <c r="R153" s="129"/>
      <c r="S153" s="129"/>
      <c r="T153" s="129"/>
      <c r="U153" s="129"/>
      <c r="V153" s="129"/>
      <c r="W153" s="129"/>
      <c r="X153" s="129"/>
      <c r="Y153" s="129"/>
      <c r="Z153" s="129"/>
    </row>
    <row r="154" spans="1:26" ht="15" x14ac:dyDescent="0.3">
      <c r="A154" s="127"/>
      <c r="B154" s="127"/>
      <c r="C154" s="127"/>
      <c r="D154" s="127"/>
      <c r="E154" s="127"/>
      <c r="F154" s="127"/>
      <c r="G154" s="127"/>
      <c r="H154" s="127"/>
      <c r="I154" s="127"/>
      <c r="J154" s="127"/>
      <c r="K154" s="127"/>
      <c r="L154" s="127"/>
      <c r="M154" s="127"/>
      <c r="N154" s="127"/>
      <c r="O154" s="127"/>
      <c r="P154" s="127"/>
      <c r="Q154" s="129"/>
      <c r="R154" s="129"/>
      <c r="S154" s="129"/>
      <c r="T154" s="129"/>
      <c r="U154" s="129"/>
      <c r="V154" s="129"/>
      <c r="W154" s="129"/>
      <c r="X154" s="129"/>
      <c r="Y154" s="129"/>
      <c r="Z154" s="129"/>
    </row>
    <row r="155" spans="1:26" ht="15" x14ac:dyDescent="0.3">
      <c r="A155" s="127"/>
      <c r="B155" s="127"/>
      <c r="C155" s="127"/>
      <c r="D155" s="127"/>
      <c r="E155" s="127"/>
      <c r="F155" s="127"/>
      <c r="G155" s="127"/>
      <c r="H155" s="127"/>
      <c r="I155" s="127"/>
      <c r="J155" s="127"/>
      <c r="K155" s="127"/>
      <c r="L155" s="127"/>
      <c r="M155" s="127"/>
      <c r="N155" s="127"/>
      <c r="O155" s="127"/>
      <c r="P155" s="127"/>
      <c r="Q155" s="129"/>
      <c r="R155" s="129"/>
      <c r="S155" s="129"/>
      <c r="T155" s="129"/>
      <c r="U155" s="129"/>
      <c r="V155" s="129"/>
      <c r="W155" s="129"/>
      <c r="X155" s="129"/>
      <c r="Y155" s="129"/>
      <c r="Z155" s="129"/>
    </row>
    <row r="156" spans="1:26" ht="15" x14ac:dyDescent="0.3">
      <c r="A156" s="127"/>
      <c r="B156" s="127"/>
      <c r="C156" s="127"/>
      <c r="D156" s="127"/>
      <c r="E156" s="127"/>
      <c r="F156" s="127"/>
      <c r="G156" s="127"/>
      <c r="H156" s="127"/>
      <c r="I156" s="127"/>
      <c r="J156" s="127"/>
      <c r="K156" s="127"/>
      <c r="L156" s="127"/>
      <c r="M156" s="127"/>
      <c r="N156" s="127"/>
      <c r="O156" s="127"/>
      <c r="P156" s="127"/>
      <c r="Q156" s="129"/>
      <c r="R156" s="129"/>
      <c r="S156" s="129"/>
      <c r="T156" s="129"/>
      <c r="U156" s="129"/>
      <c r="V156" s="129"/>
      <c r="W156" s="129"/>
      <c r="X156" s="129"/>
      <c r="Y156" s="129"/>
      <c r="Z156" s="129"/>
    </row>
    <row r="157" spans="1:26" ht="15" x14ac:dyDescent="0.3">
      <c r="A157" s="127"/>
      <c r="B157" s="127"/>
      <c r="C157" s="127"/>
      <c r="D157" s="127"/>
      <c r="E157" s="127"/>
      <c r="F157" s="127"/>
      <c r="G157" s="127"/>
      <c r="H157" s="127"/>
      <c r="I157" s="127"/>
      <c r="J157" s="127"/>
      <c r="K157" s="127"/>
      <c r="L157" s="127"/>
      <c r="M157" s="127"/>
      <c r="N157" s="127"/>
      <c r="O157" s="127"/>
      <c r="P157" s="127"/>
      <c r="Q157" s="129"/>
      <c r="R157" s="129"/>
      <c r="S157" s="129"/>
      <c r="T157" s="129"/>
      <c r="U157" s="129"/>
      <c r="V157" s="129"/>
      <c r="W157" s="129"/>
      <c r="X157" s="129"/>
      <c r="Y157" s="129"/>
      <c r="Z157" s="129"/>
    </row>
    <row r="158" spans="1:26" ht="15" x14ac:dyDescent="0.3">
      <c r="A158" s="127"/>
      <c r="B158" s="127"/>
      <c r="C158" s="127"/>
      <c r="D158" s="127"/>
      <c r="E158" s="127"/>
      <c r="F158" s="127"/>
      <c r="G158" s="127"/>
      <c r="H158" s="127"/>
      <c r="I158" s="127"/>
      <c r="J158" s="127"/>
      <c r="K158" s="127"/>
      <c r="L158" s="127"/>
      <c r="M158" s="127"/>
      <c r="N158" s="127"/>
      <c r="O158" s="127"/>
      <c r="P158" s="127"/>
      <c r="Q158" s="129"/>
      <c r="R158" s="129"/>
      <c r="S158" s="129"/>
      <c r="T158" s="129"/>
      <c r="U158" s="129"/>
      <c r="V158" s="129"/>
      <c r="W158" s="129"/>
      <c r="X158" s="129"/>
      <c r="Y158" s="129"/>
      <c r="Z158" s="129"/>
    </row>
    <row r="159" spans="1:26" ht="15" x14ac:dyDescent="0.3">
      <c r="A159" s="127"/>
      <c r="B159" s="127"/>
      <c r="C159" s="127"/>
      <c r="D159" s="127"/>
      <c r="E159" s="127"/>
      <c r="F159" s="127"/>
      <c r="G159" s="127"/>
      <c r="H159" s="127"/>
      <c r="I159" s="127"/>
      <c r="J159" s="127"/>
      <c r="K159" s="127"/>
      <c r="L159" s="127"/>
      <c r="M159" s="127"/>
      <c r="N159" s="127"/>
      <c r="O159" s="127"/>
      <c r="P159" s="127"/>
      <c r="Q159" s="129"/>
      <c r="R159" s="129"/>
      <c r="S159" s="129"/>
      <c r="T159" s="129"/>
      <c r="U159" s="129"/>
      <c r="V159" s="129"/>
      <c r="W159" s="129"/>
      <c r="X159" s="129"/>
      <c r="Y159" s="129"/>
      <c r="Z159" s="129"/>
    </row>
    <row r="160" spans="1:26" ht="15" x14ac:dyDescent="0.3">
      <c r="A160" s="127"/>
      <c r="B160" s="127"/>
      <c r="C160" s="127"/>
      <c r="D160" s="127"/>
      <c r="E160" s="127"/>
      <c r="F160" s="127"/>
      <c r="G160" s="127"/>
      <c r="H160" s="127"/>
      <c r="I160" s="127"/>
      <c r="J160" s="127"/>
      <c r="K160" s="127"/>
      <c r="L160" s="127"/>
      <c r="M160" s="127"/>
      <c r="N160" s="127"/>
      <c r="O160" s="127"/>
      <c r="P160" s="127"/>
      <c r="Q160" s="129"/>
      <c r="R160" s="129"/>
      <c r="S160" s="129"/>
      <c r="T160" s="129"/>
      <c r="U160" s="129"/>
      <c r="V160" s="129"/>
      <c r="W160" s="129"/>
      <c r="X160" s="129"/>
      <c r="Y160" s="129"/>
      <c r="Z160" s="129"/>
    </row>
    <row r="161" spans="1:26" ht="15" x14ac:dyDescent="0.3">
      <c r="A161" s="127"/>
      <c r="B161" s="127"/>
      <c r="C161" s="127"/>
      <c r="D161" s="127"/>
      <c r="E161" s="127"/>
      <c r="F161" s="127"/>
      <c r="G161" s="127"/>
      <c r="H161" s="127"/>
      <c r="I161" s="127"/>
      <c r="J161" s="127"/>
      <c r="K161" s="127"/>
      <c r="L161" s="127"/>
      <c r="M161" s="127"/>
      <c r="N161" s="127"/>
      <c r="O161" s="127"/>
      <c r="P161" s="127"/>
      <c r="Q161" s="129"/>
      <c r="R161" s="129"/>
      <c r="S161" s="129"/>
      <c r="T161" s="129"/>
      <c r="U161" s="129"/>
      <c r="V161" s="129"/>
      <c r="W161" s="129"/>
      <c r="X161" s="129"/>
      <c r="Y161" s="129"/>
      <c r="Z161" s="129"/>
    </row>
    <row r="162" spans="1:26" ht="15" x14ac:dyDescent="0.3">
      <c r="A162" s="127"/>
      <c r="B162" s="127"/>
      <c r="C162" s="127"/>
      <c r="D162" s="127"/>
      <c r="E162" s="127"/>
      <c r="F162" s="127"/>
      <c r="G162" s="127"/>
      <c r="H162" s="127"/>
      <c r="I162" s="127"/>
      <c r="J162" s="127"/>
      <c r="K162" s="127"/>
      <c r="L162" s="127"/>
      <c r="M162" s="127"/>
      <c r="N162" s="127"/>
      <c r="O162" s="127"/>
      <c r="P162" s="127"/>
      <c r="Q162" s="129"/>
      <c r="R162" s="129"/>
      <c r="S162" s="129"/>
      <c r="T162" s="129"/>
      <c r="U162" s="129"/>
      <c r="V162" s="129"/>
      <c r="W162" s="129"/>
      <c r="X162" s="129"/>
      <c r="Y162" s="129"/>
      <c r="Z162" s="129"/>
    </row>
    <row r="163" spans="1:26" ht="15" x14ac:dyDescent="0.3">
      <c r="A163" s="127"/>
      <c r="B163" s="127"/>
      <c r="C163" s="127"/>
      <c r="D163" s="127"/>
      <c r="E163" s="127"/>
      <c r="F163" s="127"/>
      <c r="G163" s="127"/>
      <c r="H163" s="127"/>
      <c r="I163" s="127"/>
      <c r="J163" s="127"/>
      <c r="K163" s="127"/>
      <c r="L163" s="127"/>
      <c r="M163" s="127"/>
      <c r="N163" s="127"/>
      <c r="O163" s="127"/>
      <c r="P163" s="127"/>
      <c r="Q163" s="129"/>
      <c r="R163" s="129"/>
      <c r="S163" s="129"/>
      <c r="T163" s="129"/>
      <c r="U163" s="129"/>
      <c r="V163" s="129"/>
      <c r="W163" s="129"/>
      <c r="X163" s="129"/>
      <c r="Y163" s="129"/>
      <c r="Z163" s="129"/>
    </row>
    <row r="164" spans="1:26" ht="15" x14ac:dyDescent="0.3">
      <c r="A164" s="127"/>
      <c r="B164" s="127"/>
      <c r="C164" s="127"/>
      <c r="D164" s="127"/>
      <c r="E164" s="127"/>
      <c r="F164" s="127"/>
      <c r="G164" s="127"/>
      <c r="H164" s="127"/>
      <c r="I164" s="127"/>
      <c r="J164" s="127"/>
      <c r="K164" s="127"/>
      <c r="L164" s="127"/>
      <c r="M164" s="127"/>
      <c r="N164" s="127"/>
      <c r="O164" s="127"/>
      <c r="P164" s="127"/>
      <c r="Q164" s="129"/>
      <c r="R164" s="129"/>
      <c r="S164" s="129"/>
      <c r="T164" s="129"/>
      <c r="U164" s="129"/>
      <c r="V164" s="129"/>
      <c r="W164" s="129"/>
      <c r="X164" s="129"/>
      <c r="Y164" s="129"/>
      <c r="Z164" s="129"/>
    </row>
    <row r="165" spans="1:26" ht="15" x14ac:dyDescent="0.3">
      <c r="A165" s="127"/>
      <c r="B165" s="127"/>
      <c r="C165" s="127"/>
      <c r="D165" s="127"/>
      <c r="E165" s="127"/>
      <c r="F165" s="127"/>
      <c r="G165" s="127"/>
      <c r="H165" s="127"/>
      <c r="I165" s="127"/>
      <c r="J165" s="127"/>
      <c r="K165" s="127"/>
      <c r="L165" s="127"/>
      <c r="M165" s="127"/>
      <c r="N165" s="127"/>
      <c r="O165" s="127"/>
      <c r="P165" s="127"/>
      <c r="Q165" s="129"/>
      <c r="R165" s="129"/>
      <c r="S165" s="129"/>
      <c r="T165" s="129"/>
      <c r="U165" s="129"/>
      <c r="V165" s="129"/>
      <c r="W165" s="129"/>
      <c r="X165" s="129"/>
      <c r="Y165" s="129"/>
      <c r="Z165" s="129"/>
    </row>
    <row r="166" spans="1:26" ht="15" x14ac:dyDescent="0.3">
      <c r="A166" s="127"/>
      <c r="B166" s="127"/>
      <c r="C166" s="127"/>
      <c r="D166" s="127"/>
      <c r="E166" s="127"/>
      <c r="F166" s="127"/>
      <c r="G166" s="127"/>
      <c r="H166" s="127"/>
      <c r="I166" s="127"/>
      <c r="J166" s="127"/>
      <c r="K166" s="127"/>
      <c r="L166" s="127"/>
      <c r="M166" s="127"/>
      <c r="N166" s="127"/>
      <c r="O166" s="127"/>
      <c r="P166" s="127"/>
      <c r="Q166" s="129"/>
      <c r="R166" s="129"/>
      <c r="S166" s="129"/>
      <c r="T166" s="129"/>
      <c r="U166" s="129"/>
      <c r="V166" s="129"/>
      <c r="W166" s="129"/>
      <c r="X166" s="129"/>
      <c r="Y166" s="129"/>
      <c r="Z166" s="129"/>
    </row>
    <row r="167" spans="1:26" ht="15" x14ac:dyDescent="0.3">
      <c r="A167" s="127"/>
      <c r="B167" s="127"/>
      <c r="C167" s="127"/>
      <c r="D167" s="127"/>
      <c r="E167" s="127"/>
      <c r="F167" s="127"/>
      <c r="G167" s="127"/>
      <c r="H167" s="127"/>
      <c r="I167" s="127"/>
      <c r="J167" s="127"/>
      <c r="K167" s="127"/>
      <c r="L167" s="127"/>
      <c r="M167" s="127"/>
      <c r="N167" s="127"/>
      <c r="O167" s="127"/>
      <c r="P167" s="127"/>
      <c r="Q167" s="129"/>
      <c r="R167" s="129"/>
      <c r="S167" s="129"/>
      <c r="T167" s="129"/>
      <c r="U167" s="129"/>
      <c r="V167" s="129"/>
      <c r="W167" s="129"/>
      <c r="X167" s="129"/>
      <c r="Y167" s="129"/>
      <c r="Z167" s="129"/>
    </row>
    <row r="168" spans="1:26" ht="15" x14ac:dyDescent="0.3">
      <c r="A168" s="127"/>
      <c r="B168" s="127"/>
      <c r="C168" s="127"/>
      <c r="D168" s="127"/>
      <c r="E168" s="127"/>
      <c r="F168" s="127"/>
      <c r="G168" s="127"/>
      <c r="H168" s="127"/>
      <c r="I168" s="127"/>
      <c r="J168" s="127"/>
      <c r="K168" s="127"/>
      <c r="L168" s="127"/>
      <c r="M168" s="127"/>
      <c r="N168" s="127"/>
      <c r="O168" s="127"/>
      <c r="P168" s="127"/>
      <c r="Q168" s="129"/>
      <c r="R168" s="129"/>
      <c r="S168" s="129"/>
      <c r="T168" s="129"/>
      <c r="U168" s="129"/>
      <c r="V168" s="129"/>
      <c r="W168" s="129"/>
      <c r="X168" s="129"/>
      <c r="Y168" s="129"/>
      <c r="Z168" s="129"/>
    </row>
    <row r="169" spans="1:26" ht="15" x14ac:dyDescent="0.3">
      <c r="A169" s="127"/>
      <c r="B169" s="127"/>
      <c r="C169" s="127"/>
      <c r="D169" s="127"/>
      <c r="E169" s="127"/>
      <c r="F169" s="127"/>
      <c r="G169" s="127"/>
      <c r="H169" s="127"/>
      <c r="I169" s="127"/>
      <c r="J169" s="127"/>
      <c r="K169" s="127"/>
      <c r="L169" s="127"/>
      <c r="M169" s="127"/>
      <c r="N169" s="127"/>
      <c r="O169" s="127"/>
      <c r="P169" s="127"/>
      <c r="Q169" s="129"/>
      <c r="R169" s="129"/>
      <c r="S169" s="129"/>
      <c r="T169" s="129"/>
      <c r="U169" s="129"/>
      <c r="V169" s="129"/>
      <c r="W169" s="129"/>
      <c r="X169" s="129"/>
      <c r="Y169" s="129"/>
      <c r="Z169" s="129"/>
    </row>
    <row r="170" spans="1:26" ht="15" x14ac:dyDescent="0.3">
      <c r="A170" s="127"/>
      <c r="B170" s="127"/>
      <c r="C170" s="127"/>
      <c r="D170" s="127"/>
      <c r="E170" s="127"/>
      <c r="F170" s="127"/>
      <c r="G170" s="127"/>
      <c r="H170" s="127"/>
      <c r="I170" s="127"/>
      <c r="J170" s="127"/>
      <c r="K170" s="127"/>
      <c r="L170" s="127"/>
      <c r="M170" s="127"/>
      <c r="N170" s="127"/>
      <c r="O170" s="127"/>
      <c r="P170" s="127"/>
      <c r="Q170" s="129"/>
      <c r="R170" s="129"/>
      <c r="S170" s="129"/>
      <c r="T170" s="129"/>
      <c r="U170" s="129"/>
      <c r="V170" s="129"/>
      <c r="W170" s="129"/>
      <c r="X170" s="129"/>
      <c r="Y170" s="129"/>
      <c r="Z170" s="129"/>
    </row>
    <row r="171" spans="1:26" ht="15" x14ac:dyDescent="0.3">
      <c r="A171" s="127"/>
      <c r="B171" s="127"/>
      <c r="C171" s="127"/>
      <c r="D171" s="127"/>
      <c r="E171" s="127"/>
      <c r="F171" s="127"/>
      <c r="G171" s="127"/>
      <c r="H171" s="127"/>
      <c r="I171" s="127"/>
      <c r="J171" s="127"/>
      <c r="K171" s="127"/>
      <c r="L171" s="127"/>
      <c r="M171" s="127"/>
      <c r="N171" s="127"/>
      <c r="O171" s="127"/>
      <c r="P171" s="127"/>
      <c r="Q171" s="129"/>
      <c r="R171" s="129"/>
      <c r="S171" s="129"/>
      <c r="T171" s="129"/>
      <c r="U171" s="129"/>
      <c r="V171" s="129"/>
      <c r="W171" s="129"/>
      <c r="X171" s="129"/>
      <c r="Y171" s="129"/>
      <c r="Z171" s="129"/>
    </row>
    <row r="172" spans="1:26" ht="15" x14ac:dyDescent="0.3">
      <c r="A172" s="127"/>
      <c r="B172" s="127"/>
      <c r="C172" s="127"/>
      <c r="D172" s="127"/>
      <c r="E172" s="127"/>
      <c r="F172" s="127"/>
      <c r="G172" s="127"/>
      <c r="H172" s="127"/>
      <c r="I172" s="127"/>
      <c r="J172" s="127"/>
      <c r="K172" s="127"/>
      <c r="L172" s="127"/>
      <c r="M172" s="127"/>
      <c r="N172" s="127"/>
      <c r="O172" s="127"/>
      <c r="P172" s="127"/>
      <c r="Q172" s="129"/>
      <c r="R172" s="129"/>
      <c r="S172" s="129"/>
      <c r="T172" s="129"/>
      <c r="U172" s="129"/>
      <c r="V172" s="129"/>
      <c r="W172" s="129"/>
      <c r="X172" s="129"/>
      <c r="Y172" s="129"/>
      <c r="Z172" s="129"/>
    </row>
    <row r="173" spans="1:26" ht="15" x14ac:dyDescent="0.3">
      <c r="A173" s="127"/>
      <c r="B173" s="127"/>
      <c r="C173" s="127"/>
      <c r="D173" s="127"/>
      <c r="E173" s="127"/>
      <c r="F173" s="127"/>
      <c r="G173" s="127"/>
      <c r="H173" s="127"/>
      <c r="I173" s="127"/>
      <c r="J173" s="127"/>
      <c r="K173" s="127"/>
      <c r="L173" s="127"/>
      <c r="M173" s="127"/>
      <c r="N173" s="127"/>
      <c r="O173" s="127"/>
      <c r="P173" s="127"/>
      <c r="Q173" s="129"/>
      <c r="R173" s="129"/>
      <c r="S173" s="129"/>
      <c r="T173" s="129"/>
      <c r="U173" s="129"/>
      <c r="V173" s="129"/>
      <c r="W173" s="129"/>
      <c r="X173" s="129"/>
      <c r="Y173" s="129"/>
      <c r="Z173" s="129"/>
    </row>
    <row r="174" spans="1:26" ht="15" x14ac:dyDescent="0.3">
      <c r="A174" s="127"/>
      <c r="B174" s="127"/>
      <c r="C174" s="127"/>
      <c r="D174" s="127"/>
      <c r="E174" s="127"/>
      <c r="F174" s="127"/>
      <c r="G174" s="127"/>
      <c r="H174" s="127"/>
      <c r="I174" s="127"/>
      <c r="J174" s="127"/>
      <c r="K174" s="127"/>
      <c r="L174" s="127"/>
      <c r="M174" s="127"/>
      <c r="N174" s="127"/>
      <c r="O174" s="127"/>
      <c r="P174" s="127"/>
      <c r="Q174" s="129"/>
      <c r="R174" s="129"/>
      <c r="S174" s="129"/>
      <c r="T174" s="129"/>
      <c r="U174" s="129"/>
      <c r="V174" s="129"/>
      <c r="W174" s="129"/>
      <c r="X174" s="129"/>
      <c r="Y174" s="129"/>
      <c r="Z174" s="129"/>
    </row>
    <row r="175" spans="1:26" ht="15" x14ac:dyDescent="0.3">
      <c r="A175" s="127"/>
      <c r="B175" s="127"/>
      <c r="C175" s="127"/>
      <c r="D175" s="127"/>
      <c r="E175" s="127"/>
      <c r="F175" s="127"/>
      <c r="G175" s="127"/>
      <c r="H175" s="127"/>
      <c r="I175" s="127"/>
      <c r="J175" s="127"/>
      <c r="K175" s="127"/>
      <c r="L175" s="127"/>
      <c r="M175" s="127"/>
      <c r="N175" s="127"/>
      <c r="O175" s="127"/>
      <c r="P175" s="127"/>
      <c r="Q175" s="129"/>
      <c r="R175" s="129"/>
      <c r="S175" s="129"/>
      <c r="T175" s="129"/>
      <c r="U175" s="129"/>
      <c r="V175" s="129"/>
      <c r="W175" s="129"/>
      <c r="X175" s="129"/>
      <c r="Y175" s="129"/>
      <c r="Z175" s="129"/>
    </row>
    <row r="176" spans="1:26" ht="15" x14ac:dyDescent="0.3">
      <c r="A176" s="127"/>
      <c r="B176" s="127"/>
      <c r="C176" s="127"/>
      <c r="D176" s="127"/>
      <c r="E176" s="127"/>
      <c r="F176" s="127"/>
      <c r="G176" s="127"/>
      <c r="H176" s="127"/>
      <c r="I176" s="127"/>
      <c r="J176" s="127"/>
      <c r="K176" s="127"/>
      <c r="L176" s="127"/>
      <c r="M176" s="127"/>
      <c r="N176" s="127"/>
      <c r="O176" s="127"/>
      <c r="P176" s="127"/>
      <c r="Q176" s="129"/>
      <c r="R176" s="129"/>
      <c r="S176" s="129"/>
      <c r="T176" s="129"/>
      <c r="U176" s="129"/>
      <c r="V176" s="129"/>
      <c r="W176" s="129"/>
      <c r="X176" s="129"/>
      <c r="Y176" s="129"/>
      <c r="Z176" s="129"/>
    </row>
    <row r="177" spans="1:26" ht="15" x14ac:dyDescent="0.3">
      <c r="A177" s="127"/>
      <c r="B177" s="127"/>
      <c r="C177" s="127"/>
      <c r="D177" s="127"/>
      <c r="E177" s="127"/>
      <c r="F177" s="127"/>
      <c r="G177" s="127"/>
      <c r="H177" s="127"/>
      <c r="I177" s="127"/>
      <c r="J177" s="127"/>
      <c r="K177" s="127"/>
      <c r="L177" s="127"/>
      <c r="M177" s="127"/>
      <c r="N177" s="127"/>
      <c r="O177" s="127"/>
      <c r="P177" s="127"/>
      <c r="Q177" s="129"/>
      <c r="R177" s="129"/>
      <c r="S177" s="129"/>
      <c r="T177" s="129"/>
      <c r="U177" s="129"/>
      <c r="V177" s="129"/>
      <c r="W177" s="129"/>
      <c r="X177" s="129"/>
      <c r="Y177" s="129"/>
      <c r="Z177" s="129"/>
    </row>
    <row r="178" spans="1:26" ht="15" x14ac:dyDescent="0.3">
      <c r="A178" s="127"/>
      <c r="B178" s="127"/>
      <c r="C178" s="127"/>
      <c r="D178" s="127"/>
      <c r="E178" s="127"/>
      <c r="F178" s="127"/>
      <c r="G178" s="127"/>
      <c r="H178" s="127"/>
      <c r="I178" s="127"/>
      <c r="J178" s="127"/>
      <c r="K178" s="127"/>
      <c r="L178" s="127"/>
      <c r="M178" s="127"/>
      <c r="N178" s="127"/>
      <c r="O178" s="127"/>
      <c r="P178" s="127"/>
      <c r="Q178" s="129"/>
      <c r="R178" s="129"/>
      <c r="S178" s="129"/>
      <c r="T178" s="129"/>
      <c r="U178" s="129"/>
      <c r="V178" s="129"/>
      <c r="W178" s="129"/>
      <c r="X178" s="129"/>
      <c r="Y178" s="129"/>
      <c r="Z178" s="129"/>
    </row>
    <row r="179" spans="1:26" ht="15" x14ac:dyDescent="0.3">
      <c r="A179" s="127"/>
      <c r="B179" s="127"/>
      <c r="C179" s="127"/>
      <c r="D179" s="127"/>
      <c r="E179" s="127"/>
      <c r="F179" s="127"/>
      <c r="G179" s="127"/>
      <c r="H179" s="127"/>
      <c r="I179" s="127"/>
      <c r="J179" s="127"/>
      <c r="K179" s="127"/>
      <c r="L179" s="127"/>
      <c r="M179" s="127"/>
      <c r="N179" s="127"/>
      <c r="O179" s="127"/>
      <c r="P179" s="127"/>
      <c r="Q179" s="129"/>
      <c r="R179" s="129"/>
      <c r="S179" s="129"/>
      <c r="T179" s="129"/>
      <c r="U179" s="129"/>
      <c r="V179" s="129"/>
      <c r="W179" s="129"/>
      <c r="X179" s="129"/>
      <c r="Y179" s="129"/>
      <c r="Z179" s="129"/>
    </row>
    <row r="180" spans="1:26" ht="15" x14ac:dyDescent="0.3">
      <c r="A180" s="127"/>
      <c r="B180" s="127"/>
      <c r="C180" s="127"/>
      <c r="D180" s="127"/>
      <c r="E180" s="127"/>
      <c r="F180" s="127"/>
      <c r="G180" s="127"/>
      <c r="H180" s="127"/>
      <c r="I180" s="127"/>
      <c r="J180" s="127"/>
      <c r="K180" s="127"/>
      <c r="L180" s="127"/>
      <c r="M180" s="127"/>
      <c r="N180" s="127"/>
      <c r="O180" s="127"/>
      <c r="P180" s="127"/>
      <c r="Q180" s="129"/>
      <c r="R180" s="129"/>
      <c r="S180" s="129"/>
      <c r="T180" s="129"/>
      <c r="U180" s="129"/>
      <c r="V180" s="129"/>
      <c r="W180" s="129"/>
      <c r="X180" s="129"/>
      <c r="Y180" s="129"/>
      <c r="Z180" s="129"/>
    </row>
    <row r="181" spans="1:26" ht="15" x14ac:dyDescent="0.3">
      <c r="A181" s="127"/>
      <c r="B181" s="127"/>
      <c r="C181" s="127"/>
      <c r="D181" s="127"/>
      <c r="E181" s="127"/>
      <c r="F181" s="127"/>
      <c r="G181" s="127"/>
      <c r="H181" s="127"/>
      <c r="I181" s="127"/>
      <c r="J181" s="127"/>
      <c r="K181" s="127"/>
      <c r="L181" s="127"/>
      <c r="M181" s="127"/>
      <c r="N181" s="127"/>
      <c r="O181" s="127"/>
      <c r="P181" s="127"/>
      <c r="Q181" s="129"/>
      <c r="R181" s="129"/>
      <c r="S181" s="129"/>
      <c r="T181" s="129"/>
      <c r="U181" s="129"/>
      <c r="V181" s="129"/>
      <c r="W181" s="129"/>
      <c r="X181" s="129"/>
      <c r="Y181" s="129"/>
      <c r="Z181" s="129"/>
    </row>
    <row r="182" spans="1:26" ht="15" x14ac:dyDescent="0.3">
      <c r="A182" s="127"/>
      <c r="B182" s="127"/>
      <c r="C182" s="127"/>
      <c r="D182" s="127"/>
      <c r="E182" s="127"/>
      <c r="F182" s="127"/>
      <c r="G182" s="127"/>
      <c r="H182" s="127"/>
      <c r="I182" s="127"/>
      <c r="J182" s="127"/>
      <c r="K182" s="127"/>
      <c r="L182" s="127"/>
      <c r="M182" s="127"/>
      <c r="N182" s="127"/>
      <c r="O182" s="127"/>
      <c r="P182" s="127"/>
      <c r="Q182" s="129"/>
      <c r="R182" s="129"/>
      <c r="S182" s="129"/>
      <c r="T182" s="129"/>
      <c r="U182" s="129"/>
      <c r="V182" s="129"/>
      <c r="W182" s="129"/>
      <c r="X182" s="129"/>
      <c r="Y182" s="129"/>
      <c r="Z182" s="129"/>
    </row>
    <row r="183" spans="1:26" ht="15" x14ac:dyDescent="0.3">
      <c r="A183" s="127"/>
      <c r="B183" s="127"/>
      <c r="C183" s="127"/>
      <c r="D183" s="127"/>
      <c r="E183" s="127"/>
      <c r="F183" s="127"/>
      <c r="G183" s="127"/>
      <c r="H183" s="127"/>
      <c r="I183" s="127"/>
      <c r="J183" s="127"/>
      <c r="K183" s="127"/>
      <c r="L183" s="127"/>
      <c r="M183" s="127"/>
      <c r="N183" s="127"/>
      <c r="O183" s="127"/>
      <c r="P183" s="127"/>
      <c r="Q183" s="129"/>
      <c r="R183" s="129"/>
      <c r="S183" s="129"/>
      <c r="T183" s="129"/>
      <c r="U183" s="129"/>
      <c r="V183" s="129"/>
      <c r="W183" s="129"/>
      <c r="X183" s="129"/>
      <c r="Y183" s="129"/>
      <c r="Z183" s="129"/>
    </row>
    <row r="184" spans="1:26" ht="15" x14ac:dyDescent="0.3">
      <c r="A184" s="127"/>
      <c r="B184" s="127"/>
      <c r="C184" s="127"/>
      <c r="D184" s="127"/>
      <c r="E184" s="127"/>
      <c r="F184" s="127"/>
      <c r="G184" s="127"/>
      <c r="H184" s="127"/>
      <c r="I184" s="127"/>
      <c r="J184" s="127"/>
      <c r="K184" s="127"/>
      <c r="L184" s="127"/>
      <c r="M184" s="127"/>
      <c r="N184" s="127"/>
      <c r="O184" s="127"/>
      <c r="P184" s="127"/>
      <c r="Q184" s="129"/>
      <c r="R184" s="129"/>
      <c r="S184" s="129"/>
      <c r="T184" s="129"/>
      <c r="U184" s="129"/>
      <c r="V184" s="129"/>
      <c r="W184" s="129"/>
      <c r="X184" s="129"/>
      <c r="Y184" s="129"/>
      <c r="Z184" s="129"/>
    </row>
    <row r="185" spans="1:26" ht="15" x14ac:dyDescent="0.3">
      <c r="A185" s="127"/>
      <c r="B185" s="127"/>
      <c r="C185" s="127"/>
      <c r="D185" s="127"/>
      <c r="E185" s="127"/>
      <c r="F185" s="127"/>
      <c r="G185" s="127"/>
      <c r="H185" s="127"/>
      <c r="I185" s="127"/>
      <c r="J185" s="127"/>
      <c r="K185" s="127"/>
      <c r="L185" s="127"/>
      <c r="M185" s="127"/>
      <c r="N185" s="127"/>
      <c r="O185" s="127"/>
      <c r="P185" s="127"/>
      <c r="Q185" s="129"/>
      <c r="R185" s="129"/>
      <c r="S185" s="129"/>
      <c r="T185" s="129"/>
      <c r="U185" s="129"/>
      <c r="V185" s="129"/>
      <c r="W185" s="129"/>
      <c r="X185" s="129"/>
      <c r="Y185" s="129"/>
      <c r="Z185" s="129"/>
    </row>
    <row r="186" spans="1:26" ht="15" x14ac:dyDescent="0.3">
      <c r="A186" s="127"/>
      <c r="B186" s="127"/>
      <c r="C186" s="127"/>
      <c r="D186" s="127"/>
      <c r="E186" s="127"/>
      <c r="F186" s="127"/>
      <c r="G186" s="127"/>
      <c r="H186" s="127"/>
      <c r="I186" s="127"/>
      <c r="J186" s="127"/>
      <c r="K186" s="127"/>
      <c r="L186" s="127"/>
      <c r="M186" s="127"/>
      <c r="N186" s="127"/>
      <c r="O186" s="127"/>
      <c r="P186" s="127"/>
      <c r="Q186" s="129"/>
      <c r="R186" s="129"/>
      <c r="S186" s="129"/>
      <c r="T186" s="129"/>
      <c r="U186" s="129"/>
      <c r="V186" s="129"/>
      <c r="W186" s="129"/>
      <c r="X186" s="129"/>
      <c r="Y186" s="129"/>
      <c r="Z186" s="129"/>
    </row>
    <row r="187" spans="1:26" ht="15" x14ac:dyDescent="0.3">
      <c r="A187" s="127"/>
      <c r="B187" s="127"/>
      <c r="C187" s="127"/>
      <c r="D187" s="127"/>
      <c r="E187" s="127"/>
      <c r="F187" s="127"/>
      <c r="G187" s="127"/>
      <c r="H187" s="127"/>
      <c r="I187" s="127"/>
      <c r="J187" s="127"/>
      <c r="K187" s="127"/>
      <c r="L187" s="127"/>
      <c r="M187" s="127"/>
      <c r="N187" s="127"/>
      <c r="O187" s="127"/>
      <c r="P187" s="127"/>
      <c r="Q187" s="129"/>
      <c r="R187" s="129"/>
      <c r="S187" s="129"/>
      <c r="T187" s="129"/>
      <c r="U187" s="129"/>
      <c r="V187" s="129"/>
      <c r="W187" s="129"/>
      <c r="X187" s="129"/>
      <c r="Y187" s="129"/>
      <c r="Z187" s="129"/>
    </row>
    <row r="188" spans="1:26" ht="15" x14ac:dyDescent="0.3">
      <c r="A188" s="127"/>
      <c r="B188" s="127"/>
      <c r="C188" s="127"/>
      <c r="D188" s="127"/>
      <c r="E188" s="127"/>
      <c r="F188" s="127"/>
      <c r="G188" s="127"/>
      <c r="H188" s="127"/>
      <c r="I188" s="127"/>
      <c r="J188" s="127"/>
      <c r="K188" s="127"/>
      <c r="L188" s="127"/>
      <c r="M188" s="127"/>
      <c r="N188" s="127"/>
      <c r="O188" s="127"/>
      <c r="P188" s="127"/>
      <c r="Q188" s="129"/>
      <c r="R188" s="129"/>
      <c r="S188" s="129"/>
      <c r="T188" s="129"/>
      <c r="U188" s="129"/>
      <c r="V188" s="129"/>
      <c r="W188" s="129"/>
      <c r="X188" s="129"/>
      <c r="Y188" s="129"/>
      <c r="Z188" s="129"/>
    </row>
    <row r="189" spans="1:26" ht="15" x14ac:dyDescent="0.3">
      <c r="A189" s="127"/>
      <c r="B189" s="127"/>
      <c r="C189" s="127"/>
      <c r="D189" s="127"/>
      <c r="E189" s="127"/>
      <c r="F189" s="127"/>
      <c r="G189" s="127"/>
      <c r="H189" s="127"/>
      <c r="I189" s="127"/>
      <c r="J189" s="127"/>
      <c r="K189" s="127"/>
      <c r="L189" s="127"/>
      <c r="M189" s="127"/>
      <c r="N189" s="127"/>
      <c r="O189" s="127"/>
      <c r="P189" s="127"/>
      <c r="Q189" s="129"/>
      <c r="R189" s="129"/>
      <c r="S189" s="129"/>
      <c r="T189" s="129"/>
      <c r="U189" s="129"/>
      <c r="V189" s="129"/>
      <c r="W189" s="129"/>
      <c r="X189" s="129"/>
      <c r="Y189" s="129"/>
      <c r="Z189" s="129"/>
    </row>
    <row r="190" spans="1:26" ht="15" x14ac:dyDescent="0.3">
      <c r="A190" s="127"/>
      <c r="B190" s="127"/>
      <c r="C190" s="127"/>
      <c r="D190" s="127"/>
      <c r="E190" s="127"/>
      <c r="F190" s="127"/>
      <c r="G190" s="127"/>
      <c r="H190" s="127"/>
      <c r="I190" s="127"/>
      <c r="J190" s="127"/>
      <c r="K190" s="127"/>
      <c r="L190" s="127"/>
      <c r="M190" s="127"/>
      <c r="N190" s="127"/>
      <c r="O190" s="127"/>
      <c r="P190" s="127"/>
      <c r="Q190" s="129"/>
      <c r="R190" s="129"/>
      <c r="S190" s="129"/>
      <c r="T190" s="129"/>
      <c r="U190" s="129"/>
      <c r="V190" s="129"/>
      <c r="W190" s="129"/>
      <c r="X190" s="129"/>
      <c r="Y190" s="129"/>
      <c r="Z190" s="129"/>
    </row>
    <row r="191" spans="1:26" ht="15" x14ac:dyDescent="0.3">
      <c r="A191" s="127"/>
      <c r="B191" s="127"/>
      <c r="C191" s="127"/>
      <c r="D191" s="127"/>
      <c r="E191" s="127"/>
      <c r="F191" s="127"/>
      <c r="G191" s="127"/>
      <c r="H191" s="127"/>
      <c r="I191" s="127"/>
      <c r="J191" s="127"/>
      <c r="K191" s="127"/>
      <c r="L191" s="127"/>
      <c r="M191" s="127"/>
      <c r="N191" s="127"/>
      <c r="O191" s="127"/>
      <c r="P191" s="127"/>
      <c r="Q191" s="129"/>
      <c r="R191" s="129"/>
      <c r="S191" s="129"/>
      <c r="T191" s="129"/>
      <c r="U191" s="129"/>
      <c r="V191" s="129"/>
      <c r="W191" s="129"/>
      <c r="X191" s="129"/>
      <c r="Y191" s="129"/>
      <c r="Z191" s="129"/>
    </row>
    <row r="192" spans="1:26" ht="15" x14ac:dyDescent="0.3">
      <c r="A192" s="127"/>
      <c r="B192" s="127"/>
      <c r="C192" s="127"/>
      <c r="D192" s="127"/>
      <c r="E192" s="127"/>
      <c r="F192" s="127"/>
      <c r="G192" s="127"/>
      <c r="H192" s="127"/>
      <c r="I192" s="127"/>
      <c r="J192" s="127"/>
      <c r="K192" s="127"/>
      <c r="L192" s="127"/>
      <c r="M192" s="127"/>
      <c r="N192" s="127"/>
      <c r="O192" s="127"/>
      <c r="P192" s="127"/>
      <c r="Q192" s="129"/>
      <c r="R192" s="129"/>
      <c r="S192" s="129"/>
      <c r="T192" s="129"/>
      <c r="U192" s="129"/>
      <c r="V192" s="129"/>
      <c r="W192" s="129"/>
      <c r="X192" s="129"/>
      <c r="Y192" s="129"/>
      <c r="Z192" s="129"/>
    </row>
    <row r="193" spans="1:26" ht="15" x14ac:dyDescent="0.3">
      <c r="A193" s="127"/>
      <c r="B193" s="127"/>
      <c r="C193" s="127"/>
      <c r="D193" s="127"/>
      <c r="E193" s="127"/>
      <c r="F193" s="127"/>
      <c r="G193" s="127"/>
      <c r="H193" s="127"/>
      <c r="I193" s="127"/>
      <c r="J193" s="127"/>
      <c r="K193" s="127"/>
      <c r="L193" s="127"/>
      <c r="M193" s="127"/>
      <c r="N193" s="127"/>
      <c r="O193" s="127"/>
      <c r="P193" s="127"/>
      <c r="Q193" s="129"/>
      <c r="R193" s="129"/>
      <c r="S193" s="129"/>
      <c r="T193" s="129"/>
      <c r="U193" s="129"/>
      <c r="V193" s="129"/>
      <c r="W193" s="129"/>
      <c r="X193" s="129"/>
      <c r="Y193" s="129"/>
      <c r="Z193" s="129"/>
    </row>
    <row r="194" spans="1:26" ht="15" x14ac:dyDescent="0.3">
      <c r="A194" s="127"/>
      <c r="B194" s="127"/>
      <c r="C194" s="127"/>
      <c r="D194" s="127"/>
      <c r="E194" s="127"/>
      <c r="F194" s="127"/>
      <c r="G194" s="127"/>
      <c r="H194" s="127"/>
      <c r="I194" s="127"/>
      <c r="J194" s="127"/>
      <c r="K194" s="127"/>
      <c r="L194" s="127"/>
      <c r="M194" s="127"/>
      <c r="N194" s="127"/>
      <c r="O194" s="127"/>
      <c r="P194" s="127"/>
      <c r="Q194" s="129"/>
      <c r="R194" s="129"/>
      <c r="S194" s="129"/>
      <c r="T194" s="129"/>
      <c r="U194" s="129"/>
      <c r="V194" s="129"/>
      <c r="W194" s="129"/>
      <c r="X194" s="129"/>
      <c r="Y194" s="129"/>
      <c r="Z194" s="129"/>
    </row>
    <row r="195" spans="1:26" ht="15" x14ac:dyDescent="0.3">
      <c r="A195" s="127"/>
      <c r="B195" s="127"/>
      <c r="C195" s="127"/>
      <c r="D195" s="127"/>
      <c r="E195" s="127"/>
      <c r="F195" s="127"/>
      <c r="G195" s="127"/>
      <c r="H195" s="127"/>
      <c r="I195" s="127"/>
      <c r="J195" s="127"/>
      <c r="K195" s="127"/>
      <c r="L195" s="127"/>
      <c r="M195" s="127"/>
      <c r="N195" s="127"/>
      <c r="O195" s="127"/>
      <c r="P195" s="127"/>
      <c r="Q195" s="129"/>
      <c r="R195" s="129"/>
      <c r="S195" s="129"/>
      <c r="T195" s="129"/>
      <c r="U195" s="129"/>
      <c r="V195" s="129"/>
      <c r="W195" s="129"/>
      <c r="X195" s="129"/>
      <c r="Y195" s="129"/>
      <c r="Z195" s="129"/>
    </row>
    <row r="196" spans="1:26" ht="15" x14ac:dyDescent="0.3">
      <c r="A196" s="127"/>
      <c r="B196" s="127"/>
      <c r="C196" s="127"/>
      <c r="D196" s="127"/>
      <c r="E196" s="127"/>
      <c r="F196" s="127"/>
      <c r="G196" s="127"/>
      <c r="H196" s="127"/>
      <c r="I196" s="127"/>
      <c r="J196" s="127"/>
      <c r="K196" s="127"/>
      <c r="L196" s="127"/>
      <c r="M196" s="127"/>
      <c r="N196" s="127"/>
      <c r="O196" s="127"/>
      <c r="P196" s="127"/>
      <c r="Q196" s="129"/>
      <c r="R196" s="129"/>
      <c r="S196" s="129"/>
      <c r="T196" s="129"/>
      <c r="U196" s="129"/>
      <c r="V196" s="129"/>
      <c r="W196" s="129"/>
      <c r="X196" s="129"/>
      <c r="Y196" s="129"/>
      <c r="Z196" s="129"/>
    </row>
    <row r="197" spans="1:26" ht="15" x14ac:dyDescent="0.3">
      <c r="A197" s="127"/>
      <c r="B197" s="127"/>
      <c r="C197" s="127"/>
      <c r="D197" s="127"/>
      <c r="E197" s="127"/>
      <c r="F197" s="127"/>
      <c r="G197" s="127"/>
      <c r="H197" s="127"/>
      <c r="I197" s="127"/>
      <c r="J197" s="127"/>
      <c r="K197" s="127"/>
      <c r="L197" s="127"/>
      <c r="M197" s="127"/>
      <c r="N197" s="127"/>
      <c r="O197" s="127"/>
      <c r="P197" s="127"/>
      <c r="Q197" s="129"/>
      <c r="R197" s="129"/>
      <c r="S197" s="129"/>
      <c r="T197" s="129"/>
      <c r="U197" s="129"/>
      <c r="V197" s="129"/>
      <c r="W197" s="129"/>
      <c r="X197" s="129"/>
      <c r="Y197" s="129"/>
      <c r="Z197" s="129"/>
    </row>
    <row r="198" spans="1:26" ht="15" x14ac:dyDescent="0.3">
      <c r="A198" s="127"/>
      <c r="B198" s="127"/>
      <c r="C198" s="127"/>
      <c r="D198" s="127"/>
      <c r="E198" s="127"/>
      <c r="F198" s="127"/>
      <c r="G198" s="127"/>
      <c r="H198" s="127"/>
      <c r="I198" s="127"/>
      <c r="J198" s="127"/>
      <c r="K198" s="127"/>
      <c r="L198" s="127"/>
      <c r="M198" s="127"/>
      <c r="N198" s="127"/>
      <c r="O198" s="127"/>
      <c r="P198" s="127"/>
      <c r="Q198" s="129"/>
      <c r="R198" s="129"/>
      <c r="S198" s="129"/>
      <c r="T198" s="129"/>
      <c r="U198" s="129"/>
      <c r="V198" s="129"/>
      <c r="W198" s="129"/>
      <c r="X198" s="129"/>
      <c r="Y198" s="129"/>
      <c r="Z198" s="129"/>
    </row>
    <row r="199" spans="1:26" ht="15" x14ac:dyDescent="0.3">
      <c r="A199" s="127"/>
      <c r="B199" s="127"/>
      <c r="C199" s="127"/>
      <c r="D199" s="127"/>
      <c r="E199" s="127"/>
      <c r="F199" s="127"/>
      <c r="G199" s="127"/>
      <c r="H199" s="127"/>
      <c r="I199" s="127"/>
      <c r="J199" s="127"/>
      <c r="K199" s="127"/>
      <c r="L199" s="127"/>
      <c r="M199" s="127"/>
      <c r="N199" s="127"/>
      <c r="O199" s="127"/>
      <c r="P199" s="127"/>
      <c r="Q199" s="129"/>
      <c r="R199" s="129"/>
      <c r="S199" s="129"/>
      <c r="T199" s="129"/>
      <c r="U199" s="129"/>
      <c r="V199" s="129"/>
      <c r="W199" s="129"/>
      <c r="X199" s="129"/>
      <c r="Y199" s="129"/>
      <c r="Z199" s="129"/>
    </row>
    <row r="200" spans="1:26" ht="15" x14ac:dyDescent="0.3">
      <c r="A200" s="127"/>
      <c r="B200" s="127"/>
      <c r="C200" s="127"/>
      <c r="D200" s="127"/>
      <c r="E200" s="127"/>
      <c r="F200" s="127"/>
      <c r="G200" s="127"/>
      <c r="H200" s="127"/>
      <c r="I200" s="127"/>
      <c r="J200" s="127"/>
      <c r="K200" s="127"/>
      <c r="L200" s="127"/>
      <c r="M200" s="127"/>
      <c r="N200" s="127"/>
      <c r="O200" s="127"/>
      <c r="P200" s="127"/>
      <c r="Q200" s="129"/>
      <c r="R200" s="129"/>
      <c r="S200" s="129"/>
      <c r="T200" s="129"/>
      <c r="U200" s="129"/>
      <c r="V200" s="129"/>
      <c r="W200" s="129"/>
      <c r="X200" s="129"/>
      <c r="Y200" s="129"/>
      <c r="Z200" s="129"/>
    </row>
    <row r="201" spans="1:26" ht="15" x14ac:dyDescent="0.3">
      <c r="A201" s="127"/>
      <c r="B201" s="127"/>
      <c r="C201" s="127"/>
      <c r="D201" s="127"/>
      <c r="E201" s="127"/>
      <c r="F201" s="127"/>
      <c r="G201" s="127"/>
      <c r="H201" s="127"/>
      <c r="I201" s="127"/>
      <c r="J201" s="127"/>
      <c r="K201" s="127"/>
      <c r="L201" s="127"/>
      <c r="M201" s="127"/>
      <c r="N201" s="127"/>
      <c r="O201" s="127"/>
      <c r="P201" s="127"/>
      <c r="Q201" s="129"/>
      <c r="R201" s="129"/>
      <c r="S201" s="129"/>
      <c r="T201" s="129"/>
      <c r="U201" s="129"/>
      <c r="V201" s="129"/>
      <c r="W201" s="129"/>
      <c r="X201" s="129"/>
      <c r="Y201" s="129"/>
      <c r="Z201" s="129"/>
    </row>
    <row r="202" spans="1:26" ht="15" x14ac:dyDescent="0.3">
      <c r="A202" s="127"/>
      <c r="B202" s="127"/>
      <c r="C202" s="127"/>
      <c r="D202" s="127"/>
      <c r="E202" s="127"/>
      <c r="F202" s="127"/>
      <c r="G202" s="127"/>
      <c r="H202" s="127"/>
      <c r="I202" s="127"/>
      <c r="J202" s="127"/>
      <c r="K202" s="127"/>
      <c r="L202" s="127"/>
      <c r="M202" s="127"/>
      <c r="N202" s="127"/>
      <c r="O202" s="127"/>
      <c r="P202" s="127"/>
      <c r="Q202" s="129"/>
      <c r="R202" s="129"/>
      <c r="S202" s="129"/>
      <c r="T202" s="129"/>
      <c r="U202" s="129"/>
      <c r="V202" s="129"/>
      <c r="W202" s="129"/>
      <c r="X202" s="129"/>
      <c r="Y202" s="129"/>
      <c r="Z202" s="129"/>
    </row>
  </sheetData>
  <mergeCells count="29">
    <mergeCell ref="A50:D50"/>
    <mergeCell ref="A51:D51"/>
    <mergeCell ref="A2:Y2"/>
    <mergeCell ref="S6:S8"/>
    <mergeCell ref="T6:T8"/>
    <mergeCell ref="V6:V8"/>
    <mergeCell ref="W6:W8"/>
    <mergeCell ref="X6:X8"/>
    <mergeCell ref="Y6:Y8"/>
    <mergeCell ref="L6:L8"/>
    <mergeCell ref="M6:M8"/>
    <mergeCell ref="N6:N8"/>
    <mergeCell ref="O6:O8"/>
    <mergeCell ref="Q6:Q8"/>
    <mergeCell ref="R6:R8"/>
    <mergeCell ref="B6:B8"/>
    <mergeCell ref="A5:A8"/>
    <mergeCell ref="B5:E5"/>
    <mergeCell ref="G5:J5"/>
    <mergeCell ref="C6:C8"/>
    <mergeCell ref="D6:D8"/>
    <mergeCell ref="E6:E8"/>
    <mergeCell ref="G6:G8"/>
    <mergeCell ref="H6:H8"/>
    <mergeCell ref="L5:O5"/>
    <mergeCell ref="Q5:T5"/>
    <mergeCell ref="V5:Y5"/>
    <mergeCell ref="I6:I8"/>
    <mergeCell ref="J6:J8"/>
  </mergeCells>
  <hyperlinks>
    <hyperlink ref="A1" location="índice!A1" tooltip="Regresar" display="Regresar"/>
  </hyperlinks>
  <printOptions horizontalCentered="1"/>
  <pageMargins left="0.19685039370078741" right="0.23622047244094491" top="0.27559055118110237" bottom="0.27559055118110237" header="0" footer="0"/>
  <pageSetup scale="4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2"/>
  <sheetViews>
    <sheetView showGridLines="0" showZeros="0" zoomScale="85" zoomScaleNormal="85" workbookViewId="0"/>
  </sheetViews>
  <sheetFormatPr baseColWidth="10" defaultRowHeight="12.75" x14ac:dyDescent="0.2"/>
  <cols>
    <col min="1" max="1" width="48.28515625" style="12" customWidth="1"/>
    <col min="2" max="5" width="17.7109375" style="12" customWidth="1"/>
    <col min="6" max="6" width="2.140625" style="12" customWidth="1"/>
    <col min="7" max="10" width="17.7109375" style="12" customWidth="1"/>
    <col min="11" max="11" width="2.140625" style="12" customWidth="1"/>
    <col min="12" max="15" width="17.7109375" style="12" customWidth="1"/>
    <col min="16" max="16" width="2.28515625" style="12" customWidth="1"/>
    <col min="17" max="20" width="17.7109375" style="13" customWidth="1"/>
    <col min="21" max="21" width="2.140625" style="13" customWidth="1"/>
    <col min="22" max="25" width="17.7109375" style="13" customWidth="1"/>
    <col min="26" max="16384" width="11.42578125" style="13"/>
  </cols>
  <sheetData>
    <row r="1" spans="1:30" ht="15" x14ac:dyDescent="0.3">
      <c r="A1" s="74" t="s">
        <v>192</v>
      </c>
      <c r="B1" s="104"/>
      <c r="C1" s="104"/>
      <c r="D1" s="104"/>
      <c r="E1" s="104"/>
      <c r="F1" s="104"/>
      <c r="G1" s="104"/>
      <c r="H1" s="104"/>
      <c r="I1" s="104"/>
      <c r="J1" s="104"/>
      <c r="K1" s="104"/>
      <c r="L1" s="104"/>
      <c r="M1" s="104"/>
      <c r="N1" s="104"/>
      <c r="O1" s="104"/>
      <c r="P1" s="104"/>
      <c r="Q1" s="105"/>
      <c r="R1" s="105"/>
      <c r="S1" s="105"/>
      <c r="T1" s="105"/>
      <c r="U1" s="105"/>
      <c r="V1" s="105"/>
      <c r="W1" s="105"/>
      <c r="X1" s="105"/>
      <c r="Y1" s="105"/>
      <c r="Z1" s="105"/>
      <c r="AA1" s="105"/>
    </row>
    <row r="2" spans="1:30" s="14" customFormat="1" ht="12.75" customHeight="1" x14ac:dyDescent="0.3">
      <c r="A2" s="453" t="s">
        <v>260</v>
      </c>
      <c r="B2" s="453"/>
      <c r="C2" s="453"/>
      <c r="D2" s="453"/>
      <c r="E2" s="453"/>
      <c r="F2" s="453"/>
      <c r="G2" s="453"/>
      <c r="H2" s="453"/>
      <c r="I2" s="453"/>
      <c r="J2" s="453"/>
      <c r="K2" s="453"/>
      <c r="L2" s="453"/>
      <c r="M2" s="453"/>
      <c r="N2" s="453"/>
      <c r="O2" s="453"/>
      <c r="P2" s="453"/>
      <c r="Q2" s="453"/>
      <c r="R2" s="453"/>
      <c r="S2" s="453"/>
      <c r="T2" s="453"/>
      <c r="U2" s="453"/>
      <c r="V2" s="453"/>
      <c r="W2" s="453"/>
      <c r="X2" s="453"/>
      <c r="Y2" s="453"/>
      <c r="Z2" s="106"/>
      <c r="AA2" s="106"/>
    </row>
    <row r="3" spans="1:30" s="19" customFormat="1" ht="18.75" customHeight="1" x14ac:dyDescent="0.3">
      <c r="A3" s="461" t="s">
        <v>276</v>
      </c>
      <c r="B3" s="461"/>
      <c r="C3" s="461"/>
      <c r="D3" s="461"/>
      <c r="E3" s="461"/>
      <c r="F3" s="461"/>
      <c r="G3" s="461"/>
      <c r="H3" s="461"/>
      <c r="I3" s="461"/>
      <c r="J3" s="461"/>
      <c r="K3" s="461"/>
      <c r="L3" s="461"/>
      <c r="M3" s="461"/>
      <c r="N3" s="461"/>
      <c r="O3" s="461"/>
      <c r="P3" s="461"/>
      <c r="Q3" s="461"/>
      <c r="R3" s="461"/>
      <c r="S3" s="461"/>
      <c r="T3" s="461"/>
      <c r="U3" s="461"/>
      <c r="V3" s="461"/>
      <c r="W3" s="461"/>
      <c r="X3" s="461"/>
      <c r="Y3" s="461"/>
      <c r="Z3" s="106"/>
      <c r="AA3" s="106"/>
    </row>
    <row r="4" spans="1:30" s="16" customFormat="1" ht="12.75" customHeight="1" thickBot="1" x14ac:dyDescent="0.35">
      <c r="A4" s="109"/>
      <c r="B4" s="109"/>
      <c r="C4" s="109"/>
      <c r="D4" s="109"/>
      <c r="E4" s="109"/>
      <c r="F4" s="109"/>
      <c r="G4" s="109"/>
      <c r="H4" s="109"/>
      <c r="I4" s="109"/>
      <c r="J4" s="109"/>
      <c r="K4" s="109"/>
      <c r="L4" s="109"/>
      <c r="M4" s="109"/>
      <c r="N4" s="106"/>
      <c r="O4" s="106"/>
      <c r="P4" s="106"/>
      <c r="Q4" s="106"/>
      <c r="R4" s="106"/>
      <c r="S4" s="130"/>
      <c r="T4" s="130"/>
      <c r="U4" s="130"/>
      <c r="V4" s="130"/>
      <c r="W4" s="130"/>
      <c r="X4" s="130"/>
      <c r="Y4" s="130" t="s">
        <v>164</v>
      </c>
      <c r="Z4" s="106"/>
      <c r="AA4" s="106"/>
    </row>
    <row r="5" spans="1:30" s="3" customFormat="1" ht="15" customHeight="1" thickBot="1" x14ac:dyDescent="0.35">
      <c r="A5" s="455" t="s">
        <v>186</v>
      </c>
      <c r="B5" s="458">
        <v>2007</v>
      </c>
      <c r="C5" s="458"/>
      <c r="D5" s="458"/>
      <c r="E5" s="458"/>
      <c r="F5" s="110"/>
      <c r="G5" s="458">
        <v>2008</v>
      </c>
      <c r="H5" s="458"/>
      <c r="I5" s="458"/>
      <c r="J5" s="458"/>
      <c r="K5" s="110"/>
      <c r="L5" s="454">
        <v>2009</v>
      </c>
      <c r="M5" s="454"/>
      <c r="N5" s="454"/>
      <c r="O5" s="454"/>
      <c r="P5" s="111"/>
      <c r="Q5" s="454">
        <v>2010</v>
      </c>
      <c r="R5" s="454"/>
      <c r="S5" s="454"/>
      <c r="T5" s="454"/>
      <c r="U5" s="111"/>
      <c r="V5" s="454">
        <v>2011</v>
      </c>
      <c r="W5" s="454"/>
      <c r="X5" s="454"/>
      <c r="Y5" s="454"/>
      <c r="Z5" s="112"/>
      <c r="AA5" s="112"/>
    </row>
    <row r="6" spans="1:30" s="3" customFormat="1" ht="21" customHeight="1" x14ac:dyDescent="0.3">
      <c r="A6" s="456"/>
      <c r="B6" s="448" t="s">
        <v>277</v>
      </c>
      <c r="C6" s="443" t="s">
        <v>278</v>
      </c>
      <c r="D6" s="443" t="s">
        <v>279</v>
      </c>
      <c r="E6" s="443" t="s">
        <v>280</v>
      </c>
      <c r="F6" s="113"/>
      <c r="G6" s="448" t="s">
        <v>277</v>
      </c>
      <c r="H6" s="443" t="s">
        <v>278</v>
      </c>
      <c r="I6" s="443" t="s">
        <v>279</v>
      </c>
      <c r="J6" s="443" t="s">
        <v>280</v>
      </c>
      <c r="K6" s="113"/>
      <c r="L6" s="448" t="s">
        <v>277</v>
      </c>
      <c r="M6" s="443" t="s">
        <v>278</v>
      </c>
      <c r="N6" s="443" t="s">
        <v>279</v>
      </c>
      <c r="O6" s="443" t="s">
        <v>280</v>
      </c>
      <c r="P6" s="113"/>
      <c r="Q6" s="448" t="s">
        <v>277</v>
      </c>
      <c r="R6" s="443" t="s">
        <v>278</v>
      </c>
      <c r="S6" s="443" t="s">
        <v>279</v>
      </c>
      <c r="T6" s="443" t="s">
        <v>280</v>
      </c>
      <c r="U6" s="113"/>
      <c r="V6" s="448" t="s">
        <v>277</v>
      </c>
      <c r="W6" s="443" t="s">
        <v>278</v>
      </c>
      <c r="X6" s="443" t="s">
        <v>279</v>
      </c>
      <c r="Y6" s="443" t="s">
        <v>280</v>
      </c>
      <c r="Z6" s="112"/>
      <c r="AA6" s="112"/>
    </row>
    <row r="7" spans="1:30" s="3" customFormat="1" ht="21" customHeight="1" x14ac:dyDescent="0.3">
      <c r="A7" s="456"/>
      <c r="B7" s="449"/>
      <c r="C7" s="444"/>
      <c r="D7" s="444"/>
      <c r="E7" s="444"/>
      <c r="F7" s="113"/>
      <c r="G7" s="449"/>
      <c r="H7" s="444"/>
      <c r="I7" s="444"/>
      <c r="J7" s="444"/>
      <c r="K7" s="113"/>
      <c r="L7" s="449"/>
      <c r="M7" s="444"/>
      <c r="N7" s="444"/>
      <c r="O7" s="444"/>
      <c r="P7" s="113"/>
      <c r="Q7" s="449"/>
      <c r="R7" s="444"/>
      <c r="S7" s="444"/>
      <c r="T7" s="444"/>
      <c r="U7" s="113"/>
      <c r="V7" s="449"/>
      <c r="W7" s="444"/>
      <c r="X7" s="444"/>
      <c r="Y7" s="444"/>
      <c r="Z7" s="112"/>
      <c r="AA7" s="112"/>
    </row>
    <row r="8" spans="1:30" s="3" customFormat="1" ht="33" customHeight="1" thickBot="1" x14ac:dyDescent="0.35">
      <c r="A8" s="457"/>
      <c r="B8" s="450"/>
      <c r="C8" s="445"/>
      <c r="D8" s="445"/>
      <c r="E8" s="445"/>
      <c r="F8" s="114"/>
      <c r="G8" s="450"/>
      <c r="H8" s="445"/>
      <c r="I8" s="445"/>
      <c r="J8" s="445"/>
      <c r="K8" s="114"/>
      <c r="L8" s="450"/>
      <c r="M8" s="445"/>
      <c r="N8" s="445"/>
      <c r="O8" s="445"/>
      <c r="P8" s="114"/>
      <c r="Q8" s="450"/>
      <c r="R8" s="445"/>
      <c r="S8" s="445"/>
      <c r="T8" s="445"/>
      <c r="U8" s="114"/>
      <c r="V8" s="450"/>
      <c r="W8" s="445"/>
      <c r="X8" s="445"/>
      <c r="Y8" s="445"/>
      <c r="Z8" s="112"/>
      <c r="AA8" s="112"/>
    </row>
    <row r="9" spans="1:30" s="3" customFormat="1" ht="12.75" customHeight="1" x14ac:dyDescent="0.3">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2"/>
      <c r="AA9" s="112"/>
    </row>
    <row r="10" spans="1:30" s="17" customFormat="1" ht="12.75" customHeight="1" x14ac:dyDescent="0.3">
      <c r="A10" s="131"/>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1"/>
      <c r="AA10" s="121"/>
      <c r="AB10" s="59"/>
      <c r="AC10" s="59"/>
      <c r="AD10" s="59"/>
    </row>
    <row r="11" spans="1:30" s="9" customFormat="1" ht="12.75" customHeight="1" x14ac:dyDescent="0.3">
      <c r="A11" s="132" t="s">
        <v>339</v>
      </c>
      <c r="B11" s="117">
        <v>2501321</v>
      </c>
      <c r="C11" s="117">
        <v>2263241</v>
      </c>
      <c r="D11" s="117">
        <v>238080</v>
      </c>
      <c r="E11" s="117"/>
      <c r="F11" s="117"/>
      <c r="G11" s="117">
        <v>2512557</v>
      </c>
      <c r="H11" s="117">
        <v>2259445</v>
      </c>
      <c r="I11" s="117">
        <v>253112</v>
      </c>
      <c r="J11" s="117"/>
      <c r="K11" s="117"/>
      <c r="L11" s="117">
        <v>2439713</v>
      </c>
      <c r="M11" s="117">
        <v>2166218</v>
      </c>
      <c r="N11" s="117">
        <v>273495</v>
      </c>
      <c r="O11" s="117"/>
      <c r="P11" s="117"/>
      <c r="Q11" s="117">
        <v>2551898</v>
      </c>
      <c r="R11" s="117">
        <v>2239625</v>
      </c>
      <c r="S11" s="117">
        <v>312273</v>
      </c>
      <c r="T11" s="117"/>
      <c r="U11" s="117"/>
      <c r="V11" s="117">
        <v>2649297</v>
      </c>
      <c r="W11" s="117">
        <v>2306012</v>
      </c>
      <c r="X11" s="117">
        <v>343285</v>
      </c>
      <c r="Y11" s="117"/>
      <c r="Z11" s="123"/>
      <c r="AA11" s="123"/>
      <c r="AB11" s="60"/>
      <c r="AC11" s="60"/>
      <c r="AD11" s="60"/>
    </row>
    <row r="12" spans="1:30" s="20" customFormat="1" ht="17.25" customHeight="1" x14ac:dyDescent="0.3">
      <c r="A12" s="132" t="s">
        <v>569</v>
      </c>
      <c r="B12" s="117">
        <v>1179122</v>
      </c>
      <c r="C12" s="117">
        <v>1089269</v>
      </c>
      <c r="D12" s="117">
        <v>89853</v>
      </c>
      <c r="E12" s="117"/>
      <c r="F12" s="117"/>
      <c r="G12" s="117">
        <v>1176615</v>
      </c>
      <c r="H12" s="117">
        <v>1079846</v>
      </c>
      <c r="I12" s="117">
        <v>96769</v>
      </c>
      <c r="J12" s="117"/>
      <c r="K12" s="117"/>
      <c r="L12" s="117">
        <v>1121851</v>
      </c>
      <c r="M12" s="117">
        <v>1013430</v>
      </c>
      <c r="N12" s="117">
        <v>108421</v>
      </c>
      <c r="O12" s="117"/>
      <c r="P12" s="117"/>
      <c r="Q12" s="117">
        <v>1186817</v>
      </c>
      <c r="R12" s="117">
        <v>1062594</v>
      </c>
      <c r="S12" s="117">
        <v>124223</v>
      </c>
      <c r="T12" s="117"/>
      <c r="U12" s="117"/>
      <c r="V12" s="117">
        <v>1243991</v>
      </c>
      <c r="W12" s="117">
        <v>1102771</v>
      </c>
      <c r="X12" s="117">
        <v>141220</v>
      </c>
      <c r="Y12" s="117"/>
      <c r="Z12" s="117"/>
      <c r="AA12" s="117"/>
      <c r="AB12" s="58"/>
      <c r="AC12" s="58"/>
      <c r="AD12" s="58"/>
    </row>
    <row r="13" spans="1:30" s="3" customFormat="1" ht="12.75" customHeight="1" x14ac:dyDescent="0.3">
      <c r="A13" s="118" t="s">
        <v>153</v>
      </c>
      <c r="B13" s="117">
        <v>166963</v>
      </c>
      <c r="C13" s="117">
        <v>161948</v>
      </c>
      <c r="D13" s="117">
        <v>5015</v>
      </c>
      <c r="E13" s="117"/>
      <c r="F13" s="117"/>
      <c r="G13" s="117">
        <v>166555</v>
      </c>
      <c r="H13" s="117">
        <v>159642</v>
      </c>
      <c r="I13" s="117">
        <v>6913</v>
      </c>
      <c r="J13" s="117"/>
      <c r="K13" s="117"/>
      <c r="L13" s="117">
        <v>169945</v>
      </c>
      <c r="M13" s="117">
        <v>161035</v>
      </c>
      <c r="N13" s="117">
        <v>8910</v>
      </c>
      <c r="O13" s="117"/>
      <c r="P13" s="117"/>
      <c r="Q13" s="117">
        <v>183425</v>
      </c>
      <c r="R13" s="117">
        <v>170149</v>
      </c>
      <c r="S13" s="117">
        <v>13276</v>
      </c>
      <c r="T13" s="117"/>
      <c r="U13" s="117"/>
      <c r="V13" s="117">
        <v>186403</v>
      </c>
      <c r="W13" s="117">
        <v>170072</v>
      </c>
      <c r="X13" s="117">
        <v>16331</v>
      </c>
      <c r="Y13" s="117"/>
      <c r="Z13" s="117"/>
      <c r="AA13" s="117"/>
      <c r="AB13" s="58"/>
      <c r="AC13" s="58"/>
      <c r="AD13" s="58"/>
    </row>
    <row r="14" spans="1:30" s="3" customFormat="1" ht="12.75" customHeight="1" x14ac:dyDescent="0.3">
      <c r="A14" s="118" t="s">
        <v>154</v>
      </c>
      <c r="B14" s="117">
        <v>161803</v>
      </c>
      <c r="C14" s="117">
        <v>149449</v>
      </c>
      <c r="D14" s="117">
        <v>12354</v>
      </c>
      <c r="E14" s="117"/>
      <c r="F14" s="117"/>
      <c r="G14" s="117">
        <v>155127</v>
      </c>
      <c r="H14" s="117">
        <v>143233</v>
      </c>
      <c r="I14" s="117">
        <v>11894</v>
      </c>
      <c r="J14" s="117"/>
      <c r="K14" s="117"/>
      <c r="L14" s="117">
        <v>153686</v>
      </c>
      <c r="M14" s="117">
        <v>140851</v>
      </c>
      <c r="N14" s="117">
        <v>12835</v>
      </c>
      <c r="O14" s="117"/>
      <c r="P14" s="117"/>
      <c r="Q14" s="117">
        <v>162333</v>
      </c>
      <c r="R14" s="117">
        <v>147795</v>
      </c>
      <c r="S14" s="117">
        <v>14538</v>
      </c>
      <c r="T14" s="117"/>
      <c r="U14" s="117"/>
      <c r="V14" s="117">
        <v>165383</v>
      </c>
      <c r="W14" s="117">
        <v>150825</v>
      </c>
      <c r="X14" s="117">
        <v>14558</v>
      </c>
      <c r="Y14" s="117"/>
      <c r="Z14" s="117"/>
      <c r="AA14" s="117"/>
      <c r="AB14" s="58"/>
      <c r="AC14" s="58"/>
      <c r="AD14" s="58"/>
    </row>
    <row r="15" spans="1:30" s="3" customFormat="1" ht="12.75" customHeight="1" x14ac:dyDescent="0.3">
      <c r="A15" s="118" t="s">
        <v>155</v>
      </c>
      <c r="B15" s="117">
        <v>196807</v>
      </c>
      <c r="C15" s="117">
        <v>180921</v>
      </c>
      <c r="D15" s="117">
        <v>15886</v>
      </c>
      <c r="E15" s="117"/>
      <c r="F15" s="117"/>
      <c r="G15" s="117">
        <v>197284</v>
      </c>
      <c r="H15" s="117">
        <v>178342</v>
      </c>
      <c r="I15" s="117">
        <v>18942</v>
      </c>
      <c r="J15" s="117"/>
      <c r="K15" s="117"/>
      <c r="L15" s="117">
        <v>205265</v>
      </c>
      <c r="M15" s="117">
        <v>181665</v>
      </c>
      <c r="N15" s="117">
        <v>23600</v>
      </c>
      <c r="O15" s="117"/>
      <c r="P15" s="117"/>
      <c r="Q15" s="117">
        <v>225062</v>
      </c>
      <c r="R15" s="117">
        <v>198212</v>
      </c>
      <c r="S15" s="117">
        <v>26850</v>
      </c>
      <c r="T15" s="117"/>
      <c r="U15" s="117"/>
      <c r="V15" s="117">
        <v>233610</v>
      </c>
      <c r="W15" s="117">
        <v>204206</v>
      </c>
      <c r="X15" s="117">
        <v>29404</v>
      </c>
      <c r="Y15" s="117"/>
      <c r="Z15" s="117"/>
      <c r="AA15" s="117"/>
      <c r="AB15" s="58"/>
      <c r="AC15" s="58"/>
      <c r="AD15" s="58"/>
    </row>
    <row r="16" spans="1:30" s="3" customFormat="1" ht="12.75" customHeight="1" x14ac:dyDescent="0.3">
      <c r="A16" s="118" t="s">
        <v>156</v>
      </c>
      <c r="B16" s="117">
        <v>420916</v>
      </c>
      <c r="C16" s="117">
        <v>378589</v>
      </c>
      <c r="D16" s="117">
        <v>42327</v>
      </c>
      <c r="E16" s="117"/>
      <c r="F16" s="117"/>
      <c r="G16" s="117">
        <v>429558</v>
      </c>
      <c r="H16" s="117">
        <v>385547</v>
      </c>
      <c r="I16" s="117">
        <v>44011</v>
      </c>
      <c r="J16" s="117"/>
      <c r="K16" s="117"/>
      <c r="L16" s="117">
        <v>423553</v>
      </c>
      <c r="M16" s="117">
        <v>374608</v>
      </c>
      <c r="N16" s="117">
        <v>48945</v>
      </c>
      <c r="O16" s="117"/>
      <c r="P16" s="117"/>
      <c r="Q16" s="117">
        <v>441362</v>
      </c>
      <c r="R16" s="117">
        <v>390010</v>
      </c>
      <c r="S16" s="117">
        <v>51352</v>
      </c>
      <c r="T16" s="117"/>
      <c r="U16" s="117"/>
      <c r="V16" s="117">
        <v>465237</v>
      </c>
      <c r="W16" s="117">
        <v>405436</v>
      </c>
      <c r="X16" s="117">
        <v>59801</v>
      </c>
      <c r="Y16" s="117"/>
      <c r="Z16" s="117"/>
      <c r="AA16" s="117"/>
      <c r="AB16" s="58"/>
      <c r="AC16" s="58"/>
      <c r="AD16" s="58"/>
    </row>
    <row r="17" spans="1:30" s="3" customFormat="1" ht="12.75" customHeight="1" x14ac:dyDescent="0.3">
      <c r="A17" s="118" t="s">
        <v>157</v>
      </c>
      <c r="B17" s="117">
        <v>232633</v>
      </c>
      <c r="C17" s="117">
        <v>218362</v>
      </c>
      <c r="D17" s="117">
        <v>14271</v>
      </c>
      <c r="E17" s="117"/>
      <c r="F17" s="117"/>
      <c r="G17" s="117">
        <v>228091</v>
      </c>
      <c r="H17" s="117">
        <v>213082</v>
      </c>
      <c r="I17" s="117">
        <v>15009</v>
      </c>
      <c r="J17" s="117"/>
      <c r="K17" s="117"/>
      <c r="L17" s="117">
        <v>169402</v>
      </c>
      <c r="M17" s="117">
        <v>155271</v>
      </c>
      <c r="N17" s="117">
        <v>14131</v>
      </c>
      <c r="O17" s="117"/>
      <c r="P17" s="117"/>
      <c r="Q17" s="117">
        <v>174635</v>
      </c>
      <c r="R17" s="117">
        <v>156428</v>
      </c>
      <c r="S17" s="117">
        <v>18207</v>
      </c>
      <c r="T17" s="117"/>
      <c r="U17" s="117"/>
      <c r="V17" s="117">
        <v>193358</v>
      </c>
      <c r="W17" s="117">
        <v>172232</v>
      </c>
      <c r="X17" s="117">
        <v>21126</v>
      </c>
      <c r="Y17" s="117"/>
      <c r="Z17" s="117"/>
      <c r="AA17" s="117"/>
      <c r="AB17" s="58"/>
      <c r="AC17" s="58"/>
      <c r="AD17" s="58"/>
    </row>
    <row r="18" spans="1:30" s="18" customFormat="1" ht="18.75" customHeight="1" x14ac:dyDescent="0.3">
      <c r="A18" s="132" t="s">
        <v>570</v>
      </c>
      <c r="B18" s="117">
        <v>1322199</v>
      </c>
      <c r="C18" s="117">
        <v>1173972</v>
      </c>
      <c r="D18" s="117">
        <v>148227</v>
      </c>
      <c r="E18" s="117"/>
      <c r="F18" s="117"/>
      <c r="G18" s="117">
        <v>1335942</v>
      </c>
      <c r="H18" s="117">
        <v>1179599</v>
      </c>
      <c r="I18" s="117">
        <v>156343</v>
      </c>
      <c r="J18" s="117"/>
      <c r="K18" s="117"/>
      <c r="L18" s="117">
        <v>1317862</v>
      </c>
      <c r="M18" s="117">
        <v>1152788</v>
      </c>
      <c r="N18" s="117">
        <v>165074</v>
      </c>
      <c r="O18" s="117"/>
      <c r="P18" s="117"/>
      <c r="Q18" s="117">
        <v>1365081</v>
      </c>
      <c r="R18" s="117">
        <v>1177031</v>
      </c>
      <c r="S18" s="117">
        <v>188050</v>
      </c>
      <c r="T18" s="117"/>
      <c r="U18" s="117"/>
      <c r="V18" s="117">
        <v>1405306</v>
      </c>
      <c r="W18" s="117">
        <v>1203241</v>
      </c>
      <c r="X18" s="117">
        <v>202065</v>
      </c>
      <c r="Y18" s="117"/>
      <c r="Z18" s="123"/>
      <c r="AA18" s="123"/>
      <c r="AB18" s="60"/>
      <c r="AC18" s="60"/>
      <c r="AD18" s="60"/>
    </row>
    <row r="19" spans="1:30" s="3" customFormat="1" ht="12.75" customHeight="1" x14ac:dyDescent="0.3">
      <c r="A19" s="118" t="s">
        <v>158</v>
      </c>
      <c r="B19" s="117">
        <v>259054</v>
      </c>
      <c r="C19" s="117">
        <v>237168</v>
      </c>
      <c r="D19" s="117">
        <v>21886</v>
      </c>
      <c r="E19" s="117"/>
      <c r="F19" s="117"/>
      <c r="G19" s="117">
        <v>267746</v>
      </c>
      <c r="H19" s="117">
        <v>242903</v>
      </c>
      <c r="I19" s="117">
        <v>24843</v>
      </c>
      <c r="J19" s="117"/>
      <c r="K19" s="117"/>
      <c r="L19" s="117">
        <v>277074</v>
      </c>
      <c r="M19" s="117">
        <v>247585</v>
      </c>
      <c r="N19" s="117">
        <v>29489</v>
      </c>
      <c r="O19" s="117"/>
      <c r="P19" s="117"/>
      <c r="Q19" s="117">
        <v>284353</v>
      </c>
      <c r="R19" s="117">
        <v>244310</v>
      </c>
      <c r="S19" s="117">
        <v>40043</v>
      </c>
      <c r="T19" s="117"/>
      <c r="U19" s="117"/>
      <c r="V19" s="117">
        <v>278856</v>
      </c>
      <c r="W19" s="117">
        <v>235427</v>
      </c>
      <c r="X19" s="117">
        <v>43429</v>
      </c>
      <c r="Y19" s="117"/>
      <c r="Z19" s="117"/>
      <c r="AA19" s="117"/>
      <c r="AB19" s="58"/>
      <c r="AC19" s="58"/>
      <c r="AD19" s="58"/>
    </row>
    <row r="20" spans="1:30" s="3" customFormat="1" ht="12.75" customHeight="1" x14ac:dyDescent="0.3">
      <c r="A20" s="118" t="s">
        <v>159</v>
      </c>
      <c r="B20" s="117">
        <v>203791</v>
      </c>
      <c r="C20" s="117">
        <v>176762</v>
      </c>
      <c r="D20" s="117">
        <v>27029</v>
      </c>
      <c r="E20" s="117"/>
      <c r="F20" s="117"/>
      <c r="G20" s="117">
        <v>207741</v>
      </c>
      <c r="H20" s="117">
        <v>183768</v>
      </c>
      <c r="I20" s="117">
        <v>23973</v>
      </c>
      <c r="J20" s="117"/>
      <c r="K20" s="117"/>
      <c r="L20" s="117">
        <v>199284</v>
      </c>
      <c r="M20" s="117">
        <v>173888</v>
      </c>
      <c r="N20" s="117">
        <v>25396</v>
      </c>
      <c r="O20" s="117"/>
      <c r="P20" s="117"/>
      <c r="Q20" s="117">
        <v>218304</v>
      </c>
      <c r="R20" s="117">
        <v>185967</v>
      </c>
      <c r="S20" s="117">
        <v>32337</v>
      </c>
      <c r="T20" s="117"/>
      <c r="U20" s="117"/>
      <c r="V20" s="117">
        <v>247802</v>
      </c>
      <c r="W20" s="117">
        <v>209908</v>
      </c>
      <c r="X20" s="117">
        <v>37894</v>
      </c>
      <c r="Y20" s="117"/>
      <c r="Z20" s="117"/>
      <c r="AA20" s="117"/>
      <c r="AB20" s="58"/>
      <c r="AC20" s="58"/>
      <c r="AD20" s="58"/>
    </row>
    <row r="21" spans="1:30" s="3" customFormat="1" ht="12.75" customHeight="1" x14ac:dyDescent="0.3">
      <c r="A21" s="118" t="s">
        <v>160</v>
      </c>
      <c r="B21" s="117">
        <v>399697</v>
      </c>
      <c r="C21" s="117">
        <v>343477</v>
      </c>
      <c r="D21" s="117">
        <v>56220</v>
      </c>
      <c r="E21" s="117"/>
      <c r="F21" s="117"/>
      <c r="G21" s="117">
        <v>408457</v>
      </c>
      <c r="H21" s="117">
        <v>351336</v>
      </c>
      <c r="I21" s="117">
        <v>57121</v>
      </c>
      <c r="J21" s="117"/>
      <c r="K21" s="117"/>
      <c r="L21" s="117">
        <v>409443</v>
      </c>
      <c r="M21" s="117">
        <v>352836</v>
      </c>
      <c r="N21" s="117">
        <v>56607</v>
      </c>
      <c r="O21" s="117"/>
      <c r="P21" s="117"/>
      <c r="Q21" s="117">
        <v>420799</v>
      </c>
      <c r="R21" s="117">
        <v>357765</v>
      </c>
      <c r="S21" s="117">
        <v>63034</v>
      </c>
      <c r="T21" s="117"/>
      <c r="U21" s="117"/>
      <c r="V21" s="117">
        <v>432696</v>
      </c>
      <c r="W21" s="117">
        <v>368332</v>
      </c>
      <c r="X21" s="117">
        <v>64364</v>
      </c>
      <c r="Y21" s="117"/>
      <c r="Z21" s="117"/>
      <c r="AA21" s="117"/>
      <c r="AB21" s="58"/>
      <c r="AC21" s="58"/>
      <c r="AD21" s="58"/>
    </row>
    <row r="22" spans="1:30" s="3" customFormat="1" ht="12.75" customHeight="1" x14ac:dyDescent="0.3">
      <c r="A22" s="118" t="s">
        <v>161</v>
      </c>
      <c r="B22" s="117">
        <v>278580</v>
      </c>
      <c r="C22" s="117">
        <v>247207</v>
      </c>
      <c r="D22" s="117">
        <v>31373</v>
      </c>
      <c r="E22" s="117"/>
      <c r="F22" s="117"/>
      <c r="G22" s="117">
        <v>277803</v>
      </c>
      <c r="H22" s="117">
        <v>239486</v>
      </c>
      <c r="I22" s="117">
        <v>38317</v>
      </c>
      <c r="J22" s="117"/>
      <c r="K22" s="117"/>
      <c r="L22" s="117">
        <v>260014</v>
      </c>
      <c r="M22" s="117">
        <v>218725</v>
      </c>
      <c r="N22" s="117">
        <v>41289</v>
      </c>
      <c r="O22" s="117"/>
      <c r="P22" s="117"/>
      <c r="Q22" s="117">
        <v>268820</v>
      </c>
      <c r="R22" s="117">
        <v>228775</v>
      </c>
      <c r="S22" s="117">
        <v>40045</v>
      </c>
      <c r="T22" s="117"/>
      <c r="U22" s="117"/>
      <c r="V22" s="117">
        <v>269735</v>
      </c>
      <c r="W22" s="117">
        <v>227686</v>
      </c>
      <c r="X22" s="117">
        <v>42049</v>
      </c>
      <c r="Y22" s="117"/>
      <c r="Z22" s="117"/>
      <c r="AA22" s="117"/>
      <c r="AB22" s="58"/>
      <c r="AC22" s="58"/>
      <c r="AD22" s="58"/>
    </row>
    <row r="23" spans="1:30" s="3" customFormat="1" ht="12.75" customHeight="1" x14ac:dyDescent="0.3">
      <c r="A23" s="118" t="s">
        <v>162</v>
      </c>
      <c r="B23" s="117">
        <v>181077</v>
      </c>
      <c r="C23" s="117">
        <v>169358</v>
      </c>
      <c r="D23" s="117">
        <v>11719</v>
      </c>
      <c r="E23" s="117"/>
      <c r="F23" s="117"/>
      <c r="G23" s="117">
        <v>174195</v>
      </c>
      <c r="H23" s="117">
        <v>162106</v>
      </c>
      <c r="I23" s="117">
        <v>12089</v>
      </c>
      <c r="J23" s="117"/>
      <c r="K23" s="117"/>
      <c r="L23" s="117">
        <v>172047</v>
      </c>
      <c r="M23" s="117">
        <v>159754</v>
      </c>
      <c r="N23" s="117">
        <v>12293</v>
      </c>
      <c r="O23" s="117"/>
      <c r="P23" s="117"/>
      <c r="Q23" s="117">
        <v>172805</v>
      </c>
      <c r="R23" s="117">
        <v>160214</v>
      </c>
      <c r="S23" s="117">
        <v>12591</v>
      </c>
      <c r="T23" s="117"/>
      <c r="U23" s="117"/>
      <c r="V23" s="117">
        <v>176217</v>
      </c>
      <c r="W23" s="117">
        <v>161888</v>
      </c>
      <c r="X23" s="117">
        <v>14329</v>
      </c>
      <c r="Y23" s="117"/>
      <c r="Z23" s="117"/>
      <c r="AA23" s="117"/>
      <c r="AB23" s="58"/>
      <c r="AC23" s="58"/>
      <c r="AD23" s="58"/>
    </row>
    <row r="24" spans="1:30" s="18" customFormat="1" ht="17.25" customHeight="1" x14ac:dyDescent="0.3">
      <c r="A24" s="122" t="s">
        <v>8</v>
      </c>
      <c r="B24" s="117">
        <v>175939</v>
      </c>
      <c r="C24" s="117">
        <v>160170</v>
      </c>
      <c r="D24" s="117">
        <v>15736</v>
      </c>
      <c r="E24" s="117">
        <v>396</v>
      </c>
      <c r="F24" s="117"/>
      <c r="G24" s="117">
        <v>172526</v>
      </c>
      <c r="H24" s="117">
        <v>158368</v>
      </c>
      <c r="I24" s="117">
        <v>13578</v>
      </c>
      <c r="J24" s="117">
        <v>580</v>
      </c>
      <c r="K24" s="117"/>
      <c r="L24" s="117">
        <v>176658</v>
      </c>
      <c r="M24" s="117">
        <v>160451</v>
      </c>
      <c r="N24" s="117">
        <v>15677</v>
      </c>
      <c r="O24" s="117">
        <v>530</v>
      </c>
      <c r="P24" s="117"/>
      <c r="Q24" s="117">
        <v>182816</v>
      </c>
      <c r="R24" s="117">
        <v>162509</v>
      </c>
      <c r="S24" s="117">
        <v>19924</v>
      </c>
      <c r="T24" s="117">
        <v>383</v>
      </c>
      <c r="U24" s="117"/>
      <c r="V24" s="117">
        <v>193384</v>
      </c>
      <c r="W24" s="117">
        <v>170398</v>
      </c>
      <c r="X24" s="117">
        <v>22411</v>
      </c>
      <c r="Y24" s="117">
        <v>575</v>
      </c>
      <c r="Z24" s="123"/>
      <c r="AA24" s="123"/>
      <c r="AB24" s="60"/>
      <c r="AC24" s="60"/>
      <c r="AD24" s="60"/>
    </row>
    <row r="25" spans="1:30" s="3" customFormat="1" ht="12.75" customHeight="1" x14ac:dyDescent="0.3">
      <c r="A25" s="118" t="s">
        <v>61</v>
      </c>
      <c r="B25" s="117">
        <v>89419</v>
      </c>
      <c r="C25" s="117">
        <v>80030</v>
      </c>
      <c r="D25" s="117">
        <v>9356</v>
      </c>
      <c r="E25" s="117">
        <v>33</v>
      </c>
      <c r="F25" s="117"/>
      <c r="G25" s="117">
        <v>89431</v>
      </c>
      <c r="H25" s="117">
        <v>80146</v>
      </c>
      <c r="I25" s="117">
        <v>9246</v>
      </c>
      <c r="J25" s="117">
        <v>39</v>
      </c>
      <c r="K25" s="117"/>
      <c r="L25" s="117">
        <v>93411</v>
      </c>
      <c r="M25" s="117">
        <v>82148</v>
      </c>
      <c r="N25" s="117">
        <v>11207</v>
      </c>
      <c r="O25" s="117">
        <v>56</v>
      </c>
      <c r="P25" s="117"/>
      <c r="Q25" s="117">
        <v>99536</v>
      </c>
      <c r="R25" s="117">
        <v>85302</v>
      </c>
      <c r="S25" s="117">
        <v>14204</v>
      </c>
      <c r="T25" s="117">
        <v>30</v>
      </c>
      <c r="U25" s="117"/>
      <c r="V25" s="117">
        <v>108533</v>
      </c>
      <c r="W25" s="117">
        <v>93238</v>
      </c>
      <c r="X25" s="117">
        <v>15283</v>
      </c>
      <c r="Y25" s="117">
        <v>12</v>
      </c>
      <c r="Z25" s="117"/>
      <c r="AA25" s="117"/>
      <c r="AB25" s="58"/>
      <c r="AC25" s="58"/>
      <c r="AD25" s="58"/>
    </row>
    <row r="26" spans="1:30" s="3" customFormat="1" ht="12.75" customHeight="1" x14ac:dyDescent="0.3">
      <c r="A26" s="118" t="s">
        <v>62</v>
      </c>
      <c r="B26" s="117">
        <v>86883</v>
      </c>
      <c r="C26" s="117">
        <v>80140</v>
      </c>
      <c r="D26" s="117">
        <v>6380</v>
      </c>
      <c r="E26" s="117">
        <v>363</v>
      </c>
      <c r="F26" s="117"/>
      <c r="G26" s="117">
        <v>83095</v>
      </c>
      <c r="H26" s="117">
        <v>78222</v>
      </c>
      <c r="I26" s="117">
        <v>4332</v>
      </c>
      <c r="J26" s="117">
        <v>541</v>
      </c>
      <c r="K26" s="117"/>
      <c r="L26" s="117">
        <v>83247</v>
      </c>
      <c r="M26" s="117">
        <v>78303</v>
      </c>
      <c r="N26" s="117">
        <v>4470</v>
      </c>
      <c r="O26" s="117">
        <v>474</v>
      </c>
      <c r="P26" s="117"/>
      <c r="Q26" s="117">
        <v>83280</v>
      </c>
      <c r="R26" s="117">
        <v>77207</v>
      </c>
      <c r="S26" s="117">
        <v>5720</v>
      </c>
      <c r="T26" s="117">
        <v>353</v>
      </c>
      <c r="U26" s="117"/>
      <c r="V26" s="117">
        <v>84851</v>
      </c>
      <c r="W26" s="117">
        <v>77160</v>
      </c>
      <c r="X26" s="117">
        <v>7128</v>
      </c>
      <c r="Y26" s="117">
        <v>563</v>
      </c>
      <c r="Z26" s="117"/>
      <c r="AA26" s="117"/>
      <c r="AB26" s="58"/>
      <c r="AC26" s="58"/>
      <c r="AD26" s="58"/>
    </row>
    <row r="27" spans="1:30" s="20" customFormat="1" ht="21" customHeight="1" x14ac:dyDescent="0.3">
      <c r="A27" s="122" t="s">
        <v>9</v>
      </c>
      <c r="B27" s="117">
        <v>585378</v>
      </c>
      <c r="C27" s="117">
        <v>526586</v>
      </c>
      <c r="D27" s="117">
        <v>54929</v>
      </c>
      <c r="E27" s="117">
        <v>3863</v>
      </c>
      <c r="F27" s="117"/>
      <c r="G27" s="117">
        <v>585398</v>
      </c>
      <c r="H27" s="117">
        <v>524432</v>
      </c>
      <c r="I27" s="117">
        <v>56472</v>
      </c>
      <c r="J27" s="117">
        <v>4494</v>
      </c>
      <c r="K27" s="117"/>
      <c r="L27" s="117">
        <v>594932</v>
      </c>
      <c r="M27" s="117">
        <v>530156</v>
      </c>
      <c r="N27" s="117">
        <v>61108</v>
      </c>
      <c r="O27" s="117">
        <v>3668</v>
      </c>
      <c r="P27" s="117"/>
      <c r="Q27" s="117">
        <v>629167</v>
      </c>
      <c r="R27" s="117">
        <v>557059</v>
      </c>
      <c r="S27" s="117">
        <v>67980</v>
      </c>
      <c r="T27" s="117">
        <v>4128</v>
      </c>
      <c r="U27" s="117"/>
      <c r="V27" s="117">
        <v>662703</v>
      </c>
      <c r="W27" s="117">
        <v>582996</v>
      </c>
      <c r="X27" s="117">
        <v>75437</v>
      </c>
      <c r="Y27" s="117">
        <v>4270</v>
      </c>
      <c r="Z27" s="117"/>
      <c r="AA27" s="117"/>
      <c r="AB27" s="58"/>
      <c r="AC27" s="58"/>
      <c r="AD27" s="58"/>
    </row>
    <row r="28" spans="1:30" s="3" customFormat="1" ht="12.75" customHeight="1" x14ac:dyDescent="0.3">
      <c r="A28" s="118" t="s">
        <v>63</v>
      </c>
      <c r="B28" s="117">
        <v>114668</v>
      </c>
      <c r="C28" s="117">
        <v>100450</v>
      </c>
      <c r="D28" s="117">
        <v>13432</v>
      </c>
      <c r="E28" s="117">
        <v>786</v>
      </c>
      <c r="F28" s="117"/>
      <c r="G28" s="117">
        <v>115303</v>
      </c>
      <c r="H28" s="117">
        <v>99320</v>
      </c>
      <c r="I28" s="117">
        <v>14946</v>
      </c>
      <c r="J28" s="117">
        <v>1037</v>
      </c>
      <c r="K28" s="117"/>
      <c r="L28" s="117">
        <v>116360</v>
      </c>
      <c r="M28" s="117">
        <v>99391</v>
      </c>
      <c r="N28" s="117">
        <v>16104</v>
      </c>
      <c r="O28" s="117">
        <v>865</v>
      </c>
      <c r="P28" s="117"/>
      <c r="Q28" s="117">
        <v>123552</v>
      </c>
      <c r="R28" s="117">
        <v>104254</v>
      </c>
      <c r="S28" s="117">
        <v>17827</v>
      </c>
      <c r="T28" s="117">
        <v>1471</v>
      </c>
      <c r="U28" s="117"/>
      <c r="V28" s="117">
        <v>127523</v>
      </c>
      <c r="W28" s="117">
        <v>106396</v>
      </c>
      <c r="X28" s="117">
        <v>19639</v>
      </c>
      <c r="Y28" s="117">
        <v>1488</v>
      </c>
      <c r="Z28" s="117"/>
      <c r="AA28" s="117"/>
      <c r="AB28" s="58"/>
      <c r="AC28" s="58"/>
      <c r="AD28" s="58"/>
    </row>
    <row r="29" spans="1:30" s="3" customFormat="1" ht="12.75" customHeight="1" x14ac:dyDescent="0.3">
      <c r="A29" s="118" t="s">
        <v>64</v>
      </c>
      <c r="B29" s="117">
        <v>45543</v>
      </c>
      <c r="C29" s="117">
        <v>38645</v>
      </c>
      <c r="D29" s="117">
        <v>6529</v>
      </c>
      <c r="E29" s="117">
        <v>369</v>
      </c>
      <c r="F29" s="117"/>
      <c r="G29" s="117">
        <v>46439</v>
      </c>
      <c r="H29" s="117">
        <v>38684</v>
      </c>
      <c r="I29" s="117">
        <v>6291</v>
      </c>
      <c r="J29" s="117">
        <v>1464</v>
      </c>
      <c r="K29" s="117"/>
      <c r="L29" s="117">
        <v>47623</v>
      </c>
      <c r="M29" s="117">
        <v>40198</v>
      </c>
      <c r="N29" s="117">
        <v>6415</v>
      </c>
      <c r="O29" s="117">
        <v>1010</v>
      </c>
      <c r="P29" s="117"/>
      <c r="Q29" s="117">
        <v>50469</v>
      </c>
      <c r="R29" s="117">
        <v>42288</v>
      </c>
      <c r="S29" s="117">
        <v>7503</v>
      </c>
      <c r="T29" s="117">
        <v>678</v>
      </c>
      <c r="U29" s="117"/>
      <c r="V29" s="117">
        <v>52138</v>
      </c>
      <c r="W29" s="117">
        <v>43137</v>
      </c>
      <c r="X29" s="117">
        <v>8328</v>
      </c>
      <c r="Y29" s="117">
        <v>673</v>
      </c>
      <c r="Z29" s="117"/>
      <c r="AA29" s="117"/>
      <c r="AB29" s="58"/>
      <c r="AC29" s="58"/>
      <c r="AD29" s="58"/>
    </row>
    <row r="30" spans="1:30" s="3" customFormat="1" ht="12.75" customHeight="1" x14ac:dyDescent="0.3">
      <c r="A30" s="118" t="s">
        <v>65</v>
      </c>
      <c r="B30" s="117">
        <v>77526</v>
      </c>
      <c r="C30" s="117">
        <v>65324</v>
      </c>
      <c r="D30" s="117">
        <v>11735</v>
      </c>
      <c r="E30" s="117">
        <v>467</v>
      </c>
      <c r="F30" s="117"/>
      <c r="G30" s="117">
        <v>78730</v>
      </c>
      <c r="H30" s="117">
        <v>66814</v>
      </c>
      <c r="I30" s="117">
        <v>11511</v>
      </c>
      <c r="J30" s="117">
        <v>405</v>
      </c>
      <c r="K30" s="117"/>
      <c r="L30" s="117">
        <v>80459</v>
      </c>
      <c r="M30" s="117">
        <v>68088</v>
      </c>
      <c r="N30" s="117">
        <v>12192</v>
      </c>
      <c r="O30" s="117">
        <v>179</v>
      </c>
      <c r="P30" s="117"/>
      <c r="Q30" s="117">
        <v>83126</v>
      </c>
      <c r="R30" s="117">
        <v>70185</v>
      </c>
      <c r="S30" s="117">
        <v>12848</v>
      </c>
      <c r="T30" s="117">
        <v>93</v>
      </c>
      <c r="U30" s="117"/>
      <c r="V30" s="117">
        <v>87156</v>
      </c>
      <c r="W30" s="117">
        <v>73250</v>
      </c>
      <c r="X30" s="117">
        <v>13804</v>
      </c>
      <c r="Y30" s="117">
        <v>102</v>
      </c>
      <c r="Z30" s="117"/>
      <c r="AA30" s="117"/>
      <c r="AB30" s="58"/>
      <c r="AC30" s="58"/>
      <c r="AD30" s="58"/>
    </row>
    <row r="31" spans="1:30" s="3" customFormat="1" ht="12.75" customHeight="1" x14ac:dyDescent="0.3">
      <c r="A31" s="118" t="s">
        <v>66</v>
      </c>
      <c r="B31" s="117">
        <v>309892</v>
      </c>
      <c r="C31" s="117">
        <v>291927</v>
      </c>
      <c r="D31" s="117">
        <v>16977</v>
      </c>
      <c r="E31" s="117">
        <v>988</v>
      </c>
      <c r="F31" s="117"/>
      <c r="G31" s="117">
        <v>307072</v>
      </c>
      <c r="H31" s="117">
        <v>288681</v>
      </c>
      <c r="I31" s="117">
        <v>17826</v>
      </c>
      <c r="J31" s="117">
        <v>565</v>
      </c>
      <c r="K31" s="117"/>
      <c r="L31" s="117">
        <v>312206</v>
      </c>
      <c r="M31" s="117">
        <v>291368</v>
      </c>
      <c r="N31" s="117">
        <v>20381</v>
      </c>
      <c r="O31" s="117">
        <v>457</v>
      </c>
      <c r="P31" s="117"/>
      <c r="Q31" s="117">
        <v>331819</v>
      </c>
      <c r="R31" s="117">
        <v>308485</v>
      </c>
      <c r="S31" s="117">
        <v>22807</v>
      </c>
      <c r="T31" s="117">
        <v>527</v>
      </c>
      <c r="U31" s="117"/>
      <c r="V31" s="117">
        <v>354390</v>
      </c>
      <c r="W31" s="117">
        <v>327050</v>
      </c>
      <c r="X31" s="117">
        <v>26828</v>
      </c>
      <c r="Y31" s="117">
        <v>512</v>
      </c>
      <c r="Z31" s="117"/>
      <c r="AA31" s="117"/>
      <c r="AB31" s="58"/>
      <c r="AC31" s="58"/>
      <c r="AD31" s="58"/>
    </row>
    <row r="32" spans="1:30" s="3" customFormat="1" ht="12.75" customHeight="1" x14ac:dyDescent="0.3">
      <c r="A32" s="118" t="s">
        <v>67</v>
      </c>
      <c r="B32" s="117">
        <v>37749</v>
      </c>
      <c r="C32" s="117">
        <v>30240</v>
      </c>
      <c r="D32" s="117">
        <v>6256</v>
      </c>
      <c r="E32" s="117">
        <v>1253</v>
      </c>
      <c r="F32" s="117"/>
      <c r="G32" s="117">
        <v>37854</v>
      </c>
      <c r="H32" s="117">
        <v>30933</v>
      </c>
      <c r="I32" s="117">
        <v>5898</v>
      </c>
      <c r="J32" s="117">
        <v>1023</v>
      </c>
      <c r="K32" s="117"/>
      <c r="L32" s="117">
        <v>38284</v>
      </c>
      <c r="M32" s="117">
        <v>31111</v>
      </c>
      <c r="N32" s="117">
        <v>6016</v>
      </c>
      <c r="O32" s="117">
        <v>1157</v>
      </c>
      <c r="P32" s="117"/>
      <c r="Q32" s="117">
        <v>40201</v>
      </c>
      <c r="R32" s="117">
        <v>31847</v>
      </c>
      <c r="S32" s="117">
        <v>6995</v>
      </c>
      <c r="T32" s="117">
        <v>1359</v>
      </c>
      <c r="U32" s="117"/>
      <c r="V32" s="117">
        <v>41496</v>
      </c>
      <c r="W32" s="117">
        <v>33163</v>
      </c>
      <c r="X32" s="117">
        <v>6838</v>
      </c>
      <c r="Y32" s="117">
        <v>1495</v>
      </c>
      <c r="Z32" s="117"/>
      <c r="AA32" s="117"/>
      <c r="AB32" s="58"/>
      <c r="AC32" s="58"/>
      <c r="AD32" s="58"/>
    </row>
    <row r="33" spans="1:30" s="18" customFormat="1" ht="17.25" customHeight="1" x14ac:dyDescent="0.3">
      <c r="A33" s="122" t="s">
        <v>10</v>
      </c>
      <c r="B33" s="117">
        <v>144425</v>
      </c>
      <c r="C33" s="117">
        <v>114820</v>
      </c>
      <c r="D33" s="117">
        <v>28752</v>
      </c>
      <c r="E33" s="117">
        <v>853</v>
      </c>
      <c r="F33" s="117"/>
      <c r="G33" s="117">
        <v>146016</v>
      </c>
      <c r="H33" s="117">
        <v>117153</v>
      </c>
      <c r="I33" s="117">
        <v>28450</v>
      </c>
      <c r="J33" s="117">
        <v>413</v>
      </c>
      <c r="K33" s="117"/>
      <c r="L33" s="117">
        <v>144634</v>
      </c>
      <c r="M33" s="117">
        <v>115657</v>
      </c>
      <c r="N33" s="117">
        <v>28448</v>
      </c>
      <c r="O33" s="117">
        <v>529</v>
      </c>
      <c r="P33" s="117"/>
      <c r="Q33" s="117">
        <v>146051</v>
      </c>
      <c r="R33" s="117">
        <v>116567</v>
      </c>
      <c r="S33" s="117">
        <v>28761</v>
      </c>
      <c r="T33" s="117">
        <v>723</v>
      </c>
      <c r="U33" s="117"/>
      <c r="V33" s="117">
        <v>142503</v>
      </c>
      <c r="W33" s="117">
        <v>113959</v>
      </c>
      <c r="X33" s="117">
        <v>27898</v>
      </c>
      <c r="Y33" s="117">
        <v>646</v>
      </c>
      <c r="Z33" s="123"/>
      <c r="AA33" s="123"/>
      <c r="AB33" s="60"/>
      <c r="AC33" s="60"/>
      <c r="AD33" s="60"/>
    </row>
    <row r="34" spans="1:30" s="3" customFormat="1" ht="12.75" customHeight="1" x14ac:dyDescent="0.3">
      <c r="A34" s="118" t="s">
        <v>68</v>
      </c>
      <c r="B34" s="117">
        <v>89502</v>
      </c>
      <c r="C34" s="117">
        <v>72838</v>
      </c>
      <c r="D34" s="117">
        <v>16657</v>
      </c>
      <c r="E34" s="117">
        <v>7</v>
      </c>
      <c r="F34" s="117"/>
      <c r="G34" s="117">
        <v>88761</v>
      </c>
      <c r="H34" s="117">
        <v>74169</v>
      </c>
      <c r="I34" s="117">
        <v>14582</v>
      </c>
      <c r="J34" s="117">
        <v>10</v>
      </c>
      <c r="K34" s="117"/>
      <c r="L34" s="117">
        <v>88864</v>
      </c>
      <c r="M34" s="117">
        <v>73192</v>
      </c>
      <c r="N34" s="117">
        <v>15534</v>
      </c>
      <c r="O34" s="117">
        <v>138</v>
      </c>
      <c r="P34" s="117"/>
      <c r="Q34" s="117">
        <v>89516</v>
      </c>
      <c r="R34" s="117">
        <v>73571</v>
      </c>
      <c r="S34" s="117">
        <v>15894</v>
      </c>
      <c r="T34" s="117">
        <v>51</v>
      </c>
      <c r="U34" s="117"/>
      <c r="V34" s="117">
        <v>85304</v>
      </c>
      <c r="W34" s="117">
        <v>70385</v>
      </c>
      <c r="X34" s="117">
        <v>14865</v>
      </c>
      <c r="Y34" s="117">
        <v>54</v>
      </c>
      <c r="Z34" s="117"/>
      <c r="AA34" s="117"/>
      <c r="AB34" s="58"/>
      <c r="AC34" s="58"/>
      <c r="AD34" s="58"/>
    </row>
    <row r="35" spans="1:30" s="3" customFormat="1" ht="12.75" customHeight="1" x14ac:dyDescent="0.3">
      <c r="A35" s="118" t="s">
        <v>69</v>
      </c>
      <c r="B35" s="117">
        <v>15440</v>
      </c>
      <c r="C35" s="117">
        <v>12833</v>
      </c>
      <c r="D35" s="117">
        <v>2600</v>
      </c>
      <c r="E35" s="117">
        <v>7</v>
      </c>
      <c r="F35" s="117"/>
      <c r="G35" s="117">
        <v>16259</v>
      </c>
      <c r="H35" s="117">
        <v>13390</v>
      </c>
      <c r="I35" s="117">
        <v>2862</v>
      </c>
      <c r="J35" s="117">
        <v>7</v>
      </c>
      <c r="K35" s="117"/>
      <c r="L35" s="117">
        <v>16616</v>
      </c>
      <c r="M35" s="117">
        <v>13698</v>
      </c>
      <c r="N35" s="117">
        <v>2911</v>
      </c>
      <c r="O35" s="117">
        <v>7</v>
      </c>
      <c r="P35" s="117"/>
      <c r="Q35" s="117">
        <v>17529</v>
      </c>
      <c r="R35" s="117">
        <v>14283</v>
      </c>
      <c r="S35" s="117">
        <v>3241</v>
      </c>
      <c r="T35" s="117">
        <v>5</v>
      </c>
      <c r="U35" s="117"/>
      <c r="V35" s="117">
        <v>18264</v>
      </c>
      <c r="W35" s="117">
        <v>14889</v>
      </c>
      <c r="X35" s="117">
        <v>3370</v>
      </c>
      <c r="Y35" s="117">
        <v>5</v>
      </c>
      <c r="Z35" s="117"/>
      <c r="AA35" s="117"/>
      <c r="AB35" s="58"/>
      <c r="AC35" s="58"/>
      <c r="AD35" s="58"/>
    </row>
    <row r="36" spans="1:30" s="3" customFormat="1" ht="12.75" customHeight="1" x14ac:dyDescent="0.3">
      <c r="A36" s="118" t="s">
        <v>71</v>
      </c>
      <c r="B36" s="117">
        <v>19354</v>
      </c>
      <c r="C36" s="117">
        <v>16409</v>
      </c>
      <c r="D36" s="117">
        <v>2124</v>
      </c>
      <c r="E36" s="117">
        <v>821</v>
      </c>
      <c r="F36" s="117"/>
      <c r="G36" s="117">
        <v>19269</v>
      </c>
      <c r="H36" s="117">
        <v>17008</v>
      </c>
      <c r="I36" s="117">
        <v>1878</v>
      </c>
      <c r="J36" s="117">
        <v>383</v>
      </c>
      <c r="K36" s="117"/>
      <c r="L36" s="117">
        <v>19574</v>
      </c>
      <c r="M36" s="117">
        <v>16714</v>
      </c>
      <c r="N36" s="117">
        <v>2483</v>
      </c>
      <c r="O36" s="117">
        <v>377</v>
      </c>
      <c r="P36" s="117"/>
      <c r="Q36" s="117">
        <v>20078</v>
      </c>
      <c r="R36" s="117">
        <v>16893</v>
      </c>
      <c r="S36" s="117">
        <v>2524</v>
      </c>
      <c r="T36" s="117">
        <v>661</v>
      </c>
      <c r="U36" s="117"/>
      <c r="V36" s="117">
        <v>19776</v>
      </c>
      <c r="W36" s="117">
        <v>16965</v>
      </c>
      <c r="X36" s="117">
        <v>2230</v>
      </c>
      <c r="Y36" s="117">
        <v>581</v>
      </c>
      <c r="Z36" s="117"/>
      <c r="AA36" s="117"/>
      <c r="AB36" s="58"/>
      <c r="AC36" s="58"/>
      <c r="AD36" s="58"/>
    </row>
    <row r="37" spans="1:30" s="3" customFormat="1" ht="12.75" customHeight="1" x14ac:dyDescent="0.3">
      <c r="A37" s="118" t="s">
        <v>70</v>
      </c>
      <c r="B37" s="117">
        <v>20129</v>
      </c>
      <c r="C37" s="117">
        <v>12740</v>
      </c>
      <c r="D37" s="117">
        <v>7371</v>
      </c>
      <c r="E37" s="117">
        <v>18</v>
      </c>
      <c r="F37" s="117"/>
      <c r="G37" s="117">
        <v>21727</v>
      </c>
      <c r="H37" s="117">
        <v>12586</v>
      </c>
      <c r="I37" s="117">
        <v>9128</v>
      </c>
      <c r="J37" s="117">
        <v>13</v>
      </c>
      <c r="K37" s="117"/>
      <c r="L37" s="117">
        <v>19580</v>
      </c>
      <c r="M37" s="117">
        <v>12053</v>
      </c>
      <c r="N37" s="117">
        <v>7520</v>
      </c>
      <c r="O37" s="117">
        <v>7</v>
      </c>
      <c r="P37" s="117"/>
      <c r="Q37" s="117">
        <v>18928</v>
      </c>
      <c r="R37" s="117">
        <v>11820</v>
      </c>
      <c r="S37" s="117">
        <v>7102</v>
      </c>
      <c r="T37" s="117">
        <v>6</v>
      </c>
      <c r="U37" s="117"/>
      <c r="V37" s="117">
        <v>19159</v>
      </c>
      <c r="W37" s="117">
        <v>11720</v>
      </c>
      <c r="X37" s="117">
        <v>7433</v>
      </c>
      <c r="Y37" s="117">
        <v>6</v>
      </c>
      <c r="Z37" s="117"/>
      <c r="AA37" s="117"/>
      <c r="AB37" s="58"/>
      <c r="AC37" s="58"/>
      <c r="AD37" s="58"/>
    </row>
    <row r="38" spans="1:30" s="18" customFormat="1" ht="21" customHeight="1" x14ac:dyDescent="0.3">
      <c r="A38" s="122" t="s">
        <v>11</v>
      </c>
      <c r="B38" s="117">
        <v>160238</v>
      </c>
      <c r="C38" s="117">
        <v>134164</v>
      </c>
      <c r="D38" s="117">
        <v>25365</v>
      </c>
      <c r="E38" s="117">
        <v>709</v>
      </c>
      <c r="F38" s="117"/>
      <c r="G38" s="117">
        <v>159535</v>
      </c>
      <c r="H38" s="117">
        <v>132037</v>
      </c>
      <c r="I38" s="117">
        <v>26816</v>
      </c>
      <c r="J38" s="117">
        <v>682</v>
      </c>
      <c r="K38" s="117"/>
      <c r="L38" s="117">
        <v>154230</v>
      </c>
      <c r="M38" s="117">
        <v>129356</v>
      </c>
      <c r="N38" s="117">
        <v>24335</v>
      </c>
      <c r="O38" s="117">
        <v>539</v>
      </c>
      <c r="P38" s="117"/>
      <c r="Q38" s="117">
        <v>164556</v>
      </c>
      <c r="R38" s="117">
        <v>135696</v>
      </c>
      <c r="S38" s="117">
        <v>28456</v>
      </c>
      <c r="T38" s="117">
        <v>404</v>
      </c>
      <c r="U38" s="117"/>
      <c r="V38" s="117">
        <v>175772</v>
      </c>
      <c r="W38" s="117">
        <v>139825</v>
      </c>
      <c r="X38" s="117">
        <v>35607</v>
      </c>
      <c r="Y38" s="117">
        <v>340</v>
      </c>
      <c r="Z38" s="123"/>
      <c r="AA38" s="123"/>
      <c r="AB38" s="60"/>
      <c r="AC38" s="60"/>
      <c r="AD38" s="60"/>
    </row>
    <row r="39" spans="1:30" s="3" customFormat="1" ht="12.75" customHeight="1" x14ac:dyDescent="0.3">
      <c r="A39" s="118" t="s">
        <v>72</v>
      </c>
      <c r="B39" s="117">
        <v>10368</v>
      </c>
      <c r="C39" s="117">
        <v>6450</v>
      </c>
      <c r="D39" s="117">
        <v>3820</v>
      </c>
      <c r="E39" s="117">
        <v>98</v>
      </c>
      <c r="F39" s="117"/>
      <c r="G39" s="117">
        <v>9509</v>
      </c>
      <c r="H39" s="117">
        <v>6483</v>
      </c>
      <c r="I39" s="117">
        <v>2935</v>
      </c>
      <c r="J39" s="117">
        <v>91</v>
      </c>
      <c r="K39" s="117"/>
      <c r="L39" s="117">
        <v>8290</v>
      </c>
      <c r="M39" s="117">
        <v>6295</v>
      </c>
      <c r="N39" s="117">
        <v>1930</v>
      </c>
      <c r="O39" s="117">
        <v>65</v>
      </c>
      <c r="P39" s="117"/>
      <c r="Q39" s="117">
        <v>9887</v>
      </c>
      <c r="R39" s="117">
        <v>7064</v>
      </c>
      <c r="S39" s="117">
        <v>2774</v>
      </c>
      <c r="T39" s="117">
        <v>49</v>
      </c>
      <c r="U39" s="117"/>
      <c r="V39" s="117">
        <v>13495</v>
      </c>
      <c r="W39" s="117">
        <v>8454</v>
      </c>
      <c r="X39" s="117">
        <v>4999</v>
      </c>
      <c r="Y39" s="117">
        <v>42</v>
      </c>
      <c r="Z39" s="117"/>
      <c r="AA39" s="117"/>
      <c r="AB39" s="58"/>
      <c r="AC39" s="58"/>
      <c r="AD39" s="58"/>
    </row>
    <row r="40" spans="1:30" s="3" customFormat="1" ht="12.75" customHeight="1" x14ac:dyDescent="0.3">
      <c r="A40" s="118" t="s">
        <v>73</v>
      </c>
      <c r="B40" s="117">
        <v>92223</v>
      </c>
      <c r="C40" s="117">
        <v>80634</v>
      </c>
      <c r="D40" s="117">
        <v>11256</v>
      </c>
      <c r="E40" s="117">
        <v>333</v>
      </c>
      <c r="F40" s="117"/>
      <c r="G40" s="117">
        <v>92120</v>
      </c>
      <c r="H40" s="117">
        <v>78629</v>
      </c>
      <c r="I40" s="117">
        <v>13135</v>
      </c>
      <c r="J40" s="117">
        <v>356</v>
      </c>
      <c r="K40" s="117"/>
      <c r="L40" s="117">
        <v>89200</v>
      </c>
      <c r="M40" s="117">
        <v>76669</v>
      </c>
      <c r="N40" s="117">
        <v>12224</v>
      </c>
      <c r="O40" s="117">
        <v>307</v>
      </c>
      <c r="P40" s="117"/>
      <c r="Q40" s="117">
        <v>94414</v>
      </c>
      <c r="R40" s="117">
        <v>79917</v>
      </c>
      <c r="S40" s="117">
        <v>14275</v>
      </c>
      <c r="T40" s="117">
        <v>222</v>
      </c>
      <c r="U40" s="117"/>
      <c r="V40" s="117">
        <v>97309</v>
      </c>
      <c r="W40" s="117">
        <v>82499</v>
      </c>
      <c r="X40" s="117">
        <v>14637</v>
      </c>
      <c r="Y40" s="117">
        <v>173</v>
      </c>
      <c r="Z40" s="117"/>
      <c r="AA40" s="117"/>
      <c r="AB40" s="58"/>
      <c r="AC40" s="58"/>
      <c r="AD40" s="58"/>
    </row>
    <row r="41" spans="1:30" s="3" customFormat="1" ht="12.75" customHeight="1" x14ac:dyDescent="0.3">
      <c r="A41" s="118" t="s">
        <v>74</v>
      </c>
      <c r="B41" s="117">
        <v>41179</v>
      </c>
      <c r="C41" s="117">
        <v>33002</v>
      </c>
      <c r="D41" s="117">
        <v>8016</v>
      </c>
      <c r="E41" s="117">
        <v>161</v>
      </c>
      <c r="F41" s="117"/>
      <c r="G41" s="117">
        <v>41806</v>
      </c>
      <c r="H41" s="117">
        <v>33061</v>
      </c>
      <c r="I41" s="117">
        <v>8621</v>
      </c>
      <c r="J41" s="117">
        <v>124</v>
      </c>
      <c r="K41" s="117"/>
      <c r="L41" s="117">
        <v>40965</v>
      </c>
      <c r="M41" s="117">
        <v>32628</v>
      </c>
      <c r="N41" s="117">
        <v>8240</v>
      </c>
      <c r="O41" s="117">
        <v>97</v>
      </c>
      <c r="P41" s="117"/>
      <c r="Q41" s="117">
        <v>43275</v>
      </c>
      <c r="R41" s="117">
        <v>34208</v>
      </c>
      <c r="S41" s="117">
        <v>8997</v>
      </c>
      <c r="T41" s="117">
        <v>70</v>
      </c>
      <c r="U41" s="117"/>
      <c r="V41" s="117">
        <v>47541</v>
      </c>
      <c r="W41" s="117">
        <v>33981</v>
      </c>
      <c r="X41" s="117">
        <v>13489</v>
      </c>
      <c r="Y41" s="117">
        <v>71</v>
      </c>
      <c r="Z41" s="117"/>
      <c r="AA41" s="117"/>
      <c r="AB41" s="58"/>
      <c r="AC41" s="58"/>
      <c r="AD41" s="58"/>
    </row>
    <row r="42" spans="1:30" s="3" customFormat="1" ht="12.75" customHeight="1" x14ac:dyDescent="0.3">
      <c r="A42" s="118" t="s">
        <v>75</v>
      </c>
      <c r="B42" s="117">
        <v>16468</v>
      </c>
      <c r="C42" s="117">
        <v>14078</v>
      </c>
      <c r="D42" s="117">
        <v>2273</v>
      </c>
      <c r="E42" s="117">
        <v>117</v>
      </c>
      <c r="F42" s="117"/>
      <c r="G42" s="117">
        <v>16100</v>
      </c>
      <c r="H42" s="117">
        <v>13864</v>
      </c>
      <c r="I42" s="117">
        <v>2125</v>
      </c>
      <c r="J42" s="117">
        <v>111</v>
      </c>
      <c r="K42" s="117"/>
      <c r="L42" s="117">
        <v>15775</v>
      </c>
      <c r="M42" s="117">
        <v>13764</v>
      </c>
      <c r="N42" s="117">
        <v>1941</v>
      </c>
      <c r="O42" s="117">
        <v>70</v>
      </c>
      <c r="P42" s="117"/>
      <c r="Q42" s="117">
        <v>16980</v>
      </c>
      <c r="R42" s="117">
        <v>14507</v>
      </c>
      <c r="S42" s="117">
        <v>2410</v>
      </c>
      <c r="T42" s="117">
        <v>63</v>
      </c>
      <c r="U42" s="117"/>
      <c r="V42" s="117">
        <v>17427</v>
      </c>
      <c r="W42" s="117">
        <v>14891</v>
      </c>
      <c r="X42" s="117">
        <v>2482</v>
      </c>
      <c r="Y42" s="117">
        <v>54</v>
      </c>
      <c r="Z42" s="117"/>
      <c r="AA42" s="117"/>
      <c r="AB42" s="58"/>
      <c r="AC42" s="58"/>
      <c r="AD42" s="58"/>
    </row>
    <row r="43" spans="1:30" s="18" customFormat="1" ht="18" customHeight="1" x14ac:dyDescent="0.3">
      <c r="A43" s="122" t="s">
        <v>12</v>
      </c>
      <c r="B43" s="117">
        <v>1194386</v>
      </c>
      <c r="C43" s="117">
        <v>1085778</v>
      </c>
      <c r="D43" s="117">
        <v>100509</v>
      </c>
      <c r="E43" s="117">
        <v>8099</v>
      </c>
      <c r="F43" s="117"/>
      <c r="G43" s="117">
        <v>1204590</v>
      </c>
      <c r="H43" s="117">
        <v>1091867</v>
      </c>
      <c r="I43" s="117">
        <v>102556</v>
      </c>
      <c r="J43" s="117">
        <v>10167</v>
      </c>
      <c r="K43" s="117"/>
      <c r="L43" s="117">
        <v>1208019</v>
      </c>
      <c r="M43" s="117">
        <v>1085549</v>
      </c>
      <c r="N43" s="117">
        <v>110742</v>
      </c>
      <c r="O43" s="117">
        <v>11728</v>
      </c>
      <c r="P43" s="117"/>
      <c r="Q43" s="117">
        <v>1263487</v>
      </c>
      <c r="R43" s="117">
        <v>1123635</v>
      </c>
      <c r="S43" s="117">
        <v>126735</v>
      </c>
      <c r="T43" s="117">
        <v>13117</v>
      </c>
      <c r="U43" s="117"/>
      <c r="V43" s="117">
        <v>1308282</v>
      </c>
      <c r="W43" s="117">
        <v>1158479</v>
      </c>
      <c r="X43" s="117">
        <v>133841</v>
      </c>
      <c r="Y43" s="117">
        <v>15962</v>
      </c>
      <c r="Z43" s="123"/>
      <c r="AA43" s="123"/>
      <c r="AB43" s="60"/>
      <c r="AC43" s="60"/>
      <c r="AD43" s="60"/>
    </row>
    <row r="44" spans="1:30" s="3" customFormat="1" ht="12.75" customHeight="1" x14ac:dyDescent="0.3">
      <c r="A44" s="118" t="s">
        <v>76</v>
      </c>
      <c r="B44" s="117">
        <v>46427</v>
      </c>
      <c r="C44" s="117">
        <v>38784</v>
      </c>
      <c r="D44" s="117">
        <v>3379</v>
      </c>
      <c r="E44" s="117">
        <v>4264</v>
      </c>
      <c r="F44" s="117"/>
      <c r="G44" s="117">
        <v>49496</v>
      </c>
      <c r="H44" s="117">
        <v>40189</v>
      </c>
      <c r="I44" s="117">
        <v>3448</v>
      </c>
      <c r="J44" s="117">
        <v>5859</v>
      </c>
      <c r="K44" s="117"/>
      <c r="L44" s="117">
        <v>51367</v>
      </c>
      <c r="M44" s="117">
        <v>40613</v>
      </c>
      <c r="N44" s="117">
        <v>3528</v>
      </c>
      <c r="O44" s="117">
        <v>7226</v>
      </c>
      <c r="P44" s="117"/>
      <c r="Q44" s="117">
        <v>54198</v>
      </c>
      <c r="R44" s="117">
        <v>42721</v>
      </c>
      <c r="S44" s="117">
        <v>4030</v>
      </c>
      <c r="T44" s="117">
        <v>7447</v>
      </c>
      <c r="U44" s="117"/>
      <c r="V44" s="117">
        <v>59181</v>
      </c>
      <c r="W44" s="117">
        <v>45445</v>
      </c>
      <c r="X44" s="117">
        <v>4147</v>
      </c>
      <c r="Y44" s="117">
        <v>9589</v>
      </c>
      <c r="Z44" s="117"/>
      <c r="AA44" s="117"/>
      <c r="AB44" s="58"/>
      <c r="AC44" s="58"/>
      <c r="AD44" s="58"/>
    </row>
    <row r="45" spans="1:30" s="3" customFormat="1" ht="12.75" customHeight="1" x14ac:dyDescent="0.3">
      <c r="A45" s="118" t="s">
        <v>77</v>
      </c>
      <c r="B45" s="117">
        <v>32463</v>
      </c>
      <c r="C45" s="117">
        <v>30078</v>
      </c>
      <c r="D45" s="117">
        <v>1968</v>
      </c>
      <c r="E45" s="117">
        <v>417</v>
      </c>
      <c r="F45" s="117"/>
      <c r="G45" s="117">
        <v>32181</v>
      </c>
      <c r="H45" s="117">
        <v>29924</v>
      </c>
      <c r="I45" s="117">
        <v>1852</v>
      </c>
      <c r="J45" s="117">
        <v>405</v>
      </c>
      <c r="K45" s="117"/>
      <c r="L45" s="117">
        <v>31934</v>
      </c>
      <c r="M45" s="117">
        <v>29514</v>
      </c>
      <c r="N45" s="117">
        <v>2034</v>
      </c>
      <c r="O45" s="117">
        <v>386</v>
      </c>
      <c r="P45" s="117"/>
      <c r="Q45" s="117">
        <v>35226</v>
      </c>
      <c r="R45" s="117">
        <v>32275</v>
      </c>
      <c r="S45" s="117">
        <v>2284</v>
      </c>
      <c r="T45" s="117">
        <v>667</v>
      </c>
      <c r="U45" s="117"/>
      <c r="V45" s="117">
        <v>37004</v>
      </c>
      <c r="W45" s="117">
        <v>33234</v>
      </c>
      <c r="X45" s="117">
        <v>3124</v>
      </c>
      <c r="Y45" s="117">
        <v>646</v>
      </c>
      <c r="Z45" s="117"/>
      <c r="AA45" s="117"/>
      <c r="AB45" s="58"/>
      <c r="AC45" s="58"/>
      <c r="AD45" s="58"/>
    </row>
    <row r="46" spans="1:30" s="3" customFormat="1" ht="12.75" customHeight="1" x14ac:dyDescent="0.3">
      <c r="A46" s="118" t="s">
        <v>78</v>
      </c>
      <c r="B46" s="117">
        <v>58236</v>
      </c>
      <c r="C46" s="117">
        <v>45275</v>
      </c>
      <c r="D46" s="117">
        <v>12957</v>
      </c>
      <c r="E46" s="117">
        <v>4</v>
      </c>
      <c r="F46" s="117"/>
      <c r="G46" s="117">
        <v>56206</v>
      </c>
      <c r="H46" s="117">
        <v>44597</v>
      </c>
      <c r="I46" s="117">
        <v>11582</v>
      </c>
      <c r="J46" s="117">
        <v>27</v>
      </c>
      <c r="K46" s="117"/>
      <c r="L46" s="117">
        <v>53968</v>
      </c>
      <c r="M46" s="117">
        <v>42892</v>
      </c>
      <c r="N46" s="117">
        <v>11014</v>
      </c>
      <c r="O46" s="117">
        <v>62</v>
      </c>
      <c r="P46" s="117"/>
      <c r="Q46" s="117">
        <v>53419</v>
      </c>
      <c r="R46" s="117">
        <v>42045</v>
      </c>
      <c r="S46" s="117">
        <v>11322</v>
      </c>
      <c r="T46" s="117">
        <v>52</v>
      </c>
      <c r="U46" s="117"/>
      <c r="V46" s="117">
        <v>53459</v>
      </c>
      <c r="W46" s="117">
        <v>40800</v>
      </c>
      <c r="X46" s="117">
        <v>12633</v>
      </c>
      <c r="Y46" s="117">
        <v>26</v>
      </c>
      <c r="Z46" s="117"/>
      <c r="AA46" s="117"/>
      <c r="AB46" s="58"/>
      <c r="AC46" s="58"/>
      <c r="AD46" s="58"/>
    </row>
    <row r="47" spans="1:30" s="3" customFormat="1" ht="12.75" customHeight="1" x14ac:dyDescent="0.3">
      <c r="A47" s="118" t="s">
        <v>79</v>
      </c>
      <c r="B47" s="117">
        <v>294728</v>
      </c>
      <c r="C47" s="117">
        <v>261909</v>
      </c>
      <c r="D47" s="117">
        <v>30041</v>
      </c>
      <c r="E47" s="117">
        <v>2778</v>
      </c>
      <c r="F47" s="117"/>
      <c r="G47" s="117">
        <v>297761</v>
      </c>
      <c r="H47" s="117">
        <v>266338</v>
      </c>
      <c r="I47" s="117">
        <v>28171</v>
      </c>
      <c r="J47" s="117">
        <v>3252</v>
      </c>
      <c r="K47" s="117"/>
      <c r="L47" s="117">
        <v>300718</v>
      </c>
      <c r="M47" s="117">
        <v>264369</v>
      </c>
      <c r="N47" s="117">
        <v>32734</v>
      </c>
      <c r="O47" s="117">
        <v>3615</v>
      </c>
      <c r="P47" s="117"/>
      <c r="Q47" s="117">
        <v>318770</v>
      </c>
      <c r="R47" s="117">
        <v>277892</v>
      </c>
      <c r="S47" s="117">
        <v>36383</v>
      </c>
      <c r="T47" s="117">
        <v>4495</v>
      </c>
      <c r="U47" s="117"/>
      <c r="V47" s="117">
        <v>332973</v>
      </c>
      <c r="W47" s="117">
        <v>290993</v>
      </c>
      <c r="X47" s="117">
        <v>36837</v>
      </c>
      <c r="Y47" s="117">
        <v>5143</v>
      </c>
      <c r="Z47" s="117"/>
      <c r="AA47" s="117"/>
      <c r="AB47" s="58"/>
      <c r="AC47" s="58"/>
      <c r="AD47" s="58"/>
    </row>
    <row r="48" spans="1:30" s="3" customFormat="1" ht="12.75" customHeight="1" x14ac:dyDescent="0.3">
      <c r="A48" s="118" t="s">
        <v>80</v>
      </c>
      <c r="B48" s="117">
        <v>436499</v>
      </c>
      <c r="C48" s="117">
        <v>407771</v>
      </c>
      <c r="D48" s="117">
        <v>28432</v>
      </c>
      <c r="E48" s="117">
        <v>296</v>
      </c>
      <c r="F48" s="117"/>
      <c r="G48" s="117">
        <v>448177</v>
      </c>
      <c r="H48" s="117">
        <v>413902</v>
      </c>
      <c r="I48" s="117">
        <v>33958</v>
      </c>
      <c r="J48" s="117">
        <v>317</v>
      </c>
      <c r="K48" s="117"/>
      <c r="L48" s="117">
        <v>453217</v>
      </c>
      <c r="M48" s="117">
        <v>416516</v>
      </c>
      <c r="N48" s="117">
        <v>36485</v>
      </c>
      <c r="O48" s="117">
        <v>216</v>
      </c>
      <c r="P48" s="117"/>
      <c r="Q48" s="117">
        <v>467222</v>
      </c>
      <c r="R48" s="117">
        <v>425008</v>
      </c>
      <c r="S48" s="117">
        <v>41969</v>
      </c>
      <c r="T48" s="117">
        <v>245</v>
      </c>
      <c r="U48" s="117"/>
      <c r="V48" s="117">
        <v>475569</v>
      </c>
      <c r="W48" s="117">
        <v>431860</v>
      </c>
      <c r="X48" s="117">
        <v>43492</v>
      </c>
      <c r="Y48" s="117">
        <v>217</v>
      </c>
      <c r="Z48" s="117"/>
      <c r="AA48" s="117"/>
      <c r="AB48" s="58"/>
      <c r="AC48" s="58"/>
      <c r="AD48" s="58"/>
    </row>
    <row r="49" spans="1:30" s="3" customFormat="1" ht="12.75" customHeight="1" x14ac:dyDescent="0.3">
      <c r="A49" s="118" t="s">
        <v>81</v>
      </c>
      <c r="B49" s="117">
        <v>256962</v>
      </c>
      <c r="C49" s="117">
        <v>237647</v>
      </c>
      <c r="D49" s="117">
        <v>19302</v>
      </c>
      <c r="E49" s="117">
        <v>13</v>
      </c>
      <c r="F49" s="117"/>
      <c r="G49" s="117">
        <v>250449</v>
      </c>
      <c r="H49" s="117">
        <v>231994</v>
      </c>
      <c r="I49" s="117">
        <v>18445</v>
      </c>
      <c r="J49" s="117">
        <v>10</v>
      </c>
      <c r="K49" s="117"/>
      <c r="L49" s="117">
        <v>245577</v>
      </c>
      <c r="M49" s="117">
        <v>226334</v>
      </c>
      <c r="N49" s="117">
        <v>19234</v>
      </c>
      <c r="O49" s="117">
        <v>9</v>
      </c>
      <c r="P49" s="117"/>
      <c r="Q49" s="117">
        <v>257116</v>
      </c>
      <c r="R49" s="117">
        <v>233085</v>
      </c>
      <c r="S49" s="117">
        <v>24024</v>
      </c>
      <c r="T49" s="117">
        <v>7</v>
      </c>
      <c r="U49" s="117"/>
      <c r="V49" s="117">
        <v>268973</v>
      </c>
      <c r="W49" s="117">
        <v>243076</v>
      </c>
      <c r="X49" s="117">
        <v>25889</v>
      </c>
      <c r="Y49" s="117">
        <v>8</v>
      </c>
      <c r="Z49" s="117"/>
      <c r="AA49" s="117"/>
      <c r="AB49" s="58"/>
      <c r="AC49" s="58"/>
      <c r="AD49" s="58"/>
    </row>
    <row r="50" spans="1:30" s="3" customFormat="1" ht="15.75" thickBot="1" x14ac:dyDescent="0.35">
      <c r="A50" s="118" t="s">
        <v>82</v>
      </c>
      <c r="B50" s="117">
        <v>69071</v>
      </c>
      <c r="C50" s="117">
        <v>64314</v>
      </c>
      <c r="D50" s="117">
        <v>4430</v>
      </c>
      <c r="E50" s="117">
        <v>327</v>
      </c>
      <c r="F50" s="117"/>
      <c r="G50" s="117">
        <v>70320</v>
      </c>
      <c r="H50" s="117">
        <v>64923</v>
      </c>
      <c r="I50" s="117">
        <v>5100</v>
      </c>
      <c r="J50" s="117">
        <v>297</v>
      </c>
      <c r="K50" s="117"/>
      <c r="L50" s="117">
        <v>71238</v>
      </c>
      <c r="M50" s="117">
        <v>65311</v>
      </c>
      <c r="N50" s="117">
        <v>5713</v>
      </c>
      <c r="O50" s="117">
        <v>214</v>
      </c>
      <c r="P50" s="117"/>
      <c r="Q50" s="117">
        <v>77536</v>
      </c>
      <c r="R50" s="117">
        <v>70609</v>
      </c>
      <c r="S50" s="117">
        <v>6723</v>
      </c>
      <c r="T50" s="117">
        <v>204</v>
      </c>
      <c r="U50" s="117"/>
      <c r="V50" s="117">
        <v>81123</v>
      </c>
      <c r="W50" s="117">
        <v>73071</v>
      </c>
      <c r="X50" s="117">
        <v>7719</v>
      </c>
      <c r="Y50" s="117">
        <v>333</v>
      </c>
      <c r="Z50" s="117"/>
      <c r="AA50" s="117"/>
      <c r="AB50" s="58"/>
      <c r="AC50" s="58"/>
      <c r="AD50" s="58"/>
    </row>
    <row r="51" spans="1:30" s="3" customFormat="1" ht="15" x14ac:dyDescent="0.3">
      <c r="A51" s="459" t="s">
        <v>195</v>
      </c>
      <c r="B51" s="460"/>
      <c r="C51" s="460"/>
      <c r="D51" s="460"/>
      <c r="E51" s="134"/>
      <c r="F51" s="134"/>
      <c r="G51" s="134"/>
      <c r="H51" s="134"/>
      <c r="I51" s="134"/>
      <c r="J51" s="134"/>
      <c r="K51" s="134"/>
      <c r="L51" s="134"/>
      <c r="M51" s="134"/>
      <c r="N51" s="134"/>
      <c r="O51" s="134"/>
      <c r="P51" s="134"/>
      <c r="Q51" s="134"/>
      <c r="R51" s="134"/>
      <c r="S51" s="134"/>
      <c r="T51" s="134"/>
      <c r="U51" s="134"/>
      <c r="V51" s="134"/>
      <c r="W51" s="134"/>
      <c r="X51" s="134"/>
      <c r="Y51" s="134"/>
      <c r="Z51" s="117"/>
      <c r="AA51" s="117"/>
      <c r="AB51" s="58"/>
      <c r="AC51" s="58"/>
      <c r="AD51" s="58"/>
    </row>
    <row r="52" spans="1:30" s="3" customFormat="1" ht="15" x14ac:dyDescent="0.3">
      <c r="A52" s="451" t="s">
        <v>182</v>
      </c>
      <c r="B52" s="451"/>
      <c r="C52" s="451"/>
      <c r="D52" s="451"/>
      <c r="E52" s="136"/>
      <c r="F52" s="136"/>
      <c r="G52" s="136"/>
      <c r="H52" s="136"/>
      <c r="I52" s="136"/>
      <c r="J52" s="136"/>
      <c r="K52" s="136"/>
      <c r="L52" s="136"/>
      <c r="M52" s="136"/>
      <c r="N52" s="136"/>
      <c r="O52" s="136"/>
      <c r="P52" s="136"/>
      <c r="Q52" s="112"/>
      <c r="R52" s="112"/>
      <c r="S52" s="112"/>
      <c r="T52" s="112"/>
      <c r="U52" s="112"/>
      <c r="V52" s="112"/>
      <c r="W52" s="112"/>
      <c r="X52" s="112"/>
      <c r="Y52" s="112"/>
      <c r="Z52" s="112"/>
      <c r="AA52" s="112"/>
    </row>
    <row r="53" spans="1:30" ht="15" x14ac:dyDescent="0.3">
      <c r="A53" s="127"/>
      <c r="B53" s="127"/>
      <c r="C53" s="127"/>
      <c r="D53" s="127"/>
      <c r="E53" s="127"/>
      <c r="F53" s="127"/>
      <c r="G53" s="127"/>
      <c r="H53" s="127"/>
      <c r="I53" s="127"/>
      <c r="J53" s="127"/>
      <c r="K53" s="127"/>
      <c r="L53" s="127"/>
      <c r="M53" s="127"/>
      <c r="N53" s="127"/>
      <c r="O53" s="127"/>
      <c r="P53" s="127"/>
      <c r="Q53" s="129"/>
      <c r="R53" s="129"/>
      <c r="S53" s="129"/>
      <c r="T53" s="129"/>
      <c r="U53" s="129"/>
      <c r="V53" s="129"/>
      <c r="W53" s="129"/>
      <c r="X53" s="129"/>
      <c r="Y53" s="129"/>
      <c r="Z53" s="129"/>
      <c r="AA53" s="129"/>
    </row>
    <row r="54" spans="1:30" ht="15" x14ac:dyDescent="0.3">
      <c r="A54" s="127"/>
      <c r="B54" s="127"/>
      <c r="C54" s="127"/>
      <c r="D54" s="127"/>
      <c r="E54" s="127"/>
      <c r="F54" s="127"/>
      <c r="G54" s="127"/>
      <c r="H54" s="127"/>
      <c r="I54" s="127"/>
      <c r="J54" s="127"/>
      <c r="K54" s="127"/>
      <c r="L54" s="127"/>
      <c r="M54" s="127"/>
      <c r="N54" s="127"/>
      <c r="O54" s="127"/>
      <c r="P54" s="127"/>
      <c r="Q54" s="129"/>
      <c r="R54" s="129"/>
      <c r="S54" s="129"/>
      <c r="T54" s="129"/>
      <c r="U54" s="129"/>
      <c r="V54" s="129"/>
      <c r="W54" s="129"/>
      <c r="X54" s="129"/>
      <c r="Y54" s="129"/>
      <c r="Z54" s="129"/>
      <c r="AA54" s="129"/>
    </row>
    <row r="55" spans="1:30" ht="15" x14ac:dyDescent="0.3">
      <c r="A55" s="127"/>
      <c r="B55" s="127"/>
      <c r="C55" s="127"/>
      <c r="D55" s="127"/>
      <c r="E55" s="127"/>
      <c r="F55" s="127"/>
      <c r="G55" s="127"/>
      <c r="H55" s="127"/>
      <c r="I55" s="127"/>
      <c r="J55" s="127"/>
      <c r="K55" s="127"/>
      <c r="L55" s="127"/>
      <c r="M55" s="127"/>
      <c r="N55" s="127"/>
      <c r="O55" s="127"/>
      <c r="P55" s="127"/>
      <c r="Q55" s="129"/>
      <c r="R55" s="129"/>
      <c r="S55" s="129"/>
      <c r="T55" s="129"/>
      <c r="U55" s="129"/>
      <c r="V55" s="129"/>
      <c r="W55" s="129"/>
      <c r="X55" s="129"/>
      <c r="Y55" s="129"/>
      <c r="Z55" s="129"/>
      <c r="AA55" s="129"/>
    </row>
    <row r="56" spans="1:30" ht="15" x14ac:dyDescent="0.3">
      <c r="A56" s="127"/>
      <c r="B56" s="127"/>
      <c r="C56" s="127"/>
      <c r="D56" s="127"/>
      <c r="E56" s="127"/>
      <c r="F56" s="127"/>
      <c r="G56" s="127"/>
      <c r="H56" s="127"/>
      <c r="I56" s="127"/>
      <c r="J56" s="127"/>
      <c r="K56" s="127"/>
      <c r="L56" s="127"/>
      <c r="M56" s="127"/>
      <c r="N56" s="127"/>
      <c r="O56" s="127"/>
      <c r="P56" s="127"/>
      <c r="Q56" s="129"/>
      <c r="R56" s="129"/>
      <c r="S56" s="129"/>
      <c r="T56" s="129"/>
      <c r="U56" s="129"/>
      <c r="V56" s="129"/>
      <c r="W56" s="129"/>
      <c r="X56" s="129"/>
      <c r="Y56" s="129"/>
      <c r="Z56" s="129"/>
      <c r="AA56" s="129"/>
    </row>
    <row r="57" spans="1:30" ht="15" x14ac:dyDescent="0.3">
      <c r="A57" s="127"/>
      <c r="B57" s="127"/>
      <c r="C57" s="127"/>
      <c r="D57" s="127"/>
      <c r="E57" s="127"/>
      <c r="F57" s="127"/>
      <c r="G57" s="127"/>
      <c r="H57" s="127"/>
      <c r="I57" s="127"/>
      <c r="J57" s="127"/>
      <c r="K57" s="127"/>
      <c r="L57" s="127"/>
      <c r="M57" s="127"/>
      <c r="N57" s="127"/>
      <c r="O57" s="127"/>
      <c r="P57" s="127"/>
      <c r="Q57" s="129"/>
      <c r="R57" s="129"/>
      <c r="S57" s="129"/>
      <c r="T57" s="129"/>
      <c r="U57" s="129"/>
      <c r="V57" s="129"/>
      <c r="W57" s="129"/>
      <c r="X57" s="129"/>
      <c r="Y57" s="129"/>
      <c r="Z57" s="129"/>
      <c r="AA57" s="129"/>
    </row>
    <row r="58" spans="1:30" ht="15" x14ac:dyDescent="0.3">
      <c r="A58" s="127"/>
      <c r="B58" s="127"/>
      <c r="C58" s="127"/>
      <c r="D58" s="127"/>
      <c r="E58" s="127"/>
      <c r="F58" s="127"/>
      <c r="G58" s="127"/>
      <c r="H58" s="127"/>
      <c r="I58" s="127"/>
      <c r="J58" s="127"/>
      <c r="K58" s="127"/>
      <c r="L58" s="127"/>
      <c r="M58" s="127"/>
      <c r="N58" s="127"/>
      <c r="O58" s="127"/>
      <c r="P58" s="127"/>
      <c r="Q58" s="129"/>
      <c r="R58" s="129"/>
      <c r="S58" s="129"/>
      <c r="T58" s="129"/>
      <c r="U58" s="129"/>
      <c r="V58" s="129"/>
      <c r="W58" s="129"/>
      <c r="X58" s="129"/>
      <c r="Y58" s="129"/>
      <c r="Z58" s="129"/>
      <c r="AA58" s="129"/>
    </row>
    <row r="59" spans="1:30" ht="15" x14ac:dyDescent="0.3">
      <c r="A59" s="127"/>
      <c r="B59" s="127"/>
      <c r="C59" s="127"/>
      <c r="D59" s="127"/>
      <c r="E59" s="127"/>
      <c r="F59" s="127"/>
      <c r="G59" s="127"/>
      <c r="H59" s="127"/>
      <c r="I59" s="127"/>
      <c r="J59" s="127"/>
      <c r="K59" s="127"/>
      <c r="L59" s="127"/>
      <c r="M59" s="127"/>
      <c r="N59" s="127"/>
      <c r="O59" s="127"/>
      <c r="P59" s="127"/>
      <c r="Q59" s="129"/>
      <c r="R59" s="129"/>
      <c r="S59" s="129"/>
      <c r="T59" s="129"/>
      <c r="U59" s="129"/>
      <c r="V59" s="129"/>
      <c r="W59" s="129"/>
      <c r="X59" s="129"/>
      <c r="Y59" s="129"/>
      <c r="Z59" s="129"/>
      <c r="AA59" s="129"/>
    </row>
    <row r="60" spans="1:30" ht="15" x14ac:dyDescent="0.3">
      <c r="A60" s="127"/>
      <c r="B60" s="127"/>
      <c r="C60" s="127"/>
      <c r="D60" s="127"/>
      <c r="E60" s="127"/>
      <c r="F60" s="127"/>
      <c r="G60" s="127"/>
      <c r="H60" s="127"/>
      <c r="I60" s="127"/>
      <c r="J60" s="127"/>
      <c r="K60" s="127"/>
      <c r="L60" s="127"/>
      <c r="M60" s="127"/>
      <c r="N60" s="127"/>
      <c r="O60" s="127"/>
      <c r="P60" s="127"/>
      <c r="Q60" s="129"/>
      <c r="R60" s="129"/>
      <c r="S60" s="129"/>
      <c r="T60" s="129"/>
      <c r="U60" s="129"/>
      <c r="V60" s="129"/>
      <c r="W60" s="129"/>
      <c r="X60" s="129"/>
      <c r="Y60" s="129"/>
      <c r="Z60" s="129"/>
      <c r="AA60" s="129"/>
    </row>
    <row r="61" spans="1:30" ht="15" x14ac:dyDescent="0.3">
      <c r="A61" s="127"/>
      <c r="B61" s="127"/>
      <c r="C61" s="127"/>
      <c r="D61" s="127"/>
      <c r="E61" s="127"/>
      <c r="F61" s="127"/>
      <c r="G61" s="127"/>
      <c r="H61" s="127"/>
      <c r="I61" s="127"/>
      <c r="J61" s="127"/>
      <c r="K61" s="127"/>
      <c r="L61" s="127"/>
      <c r="M61" s="127"/>
      <c r="N61" s="127"/>
      <c r="O61" s="127"/>
      <c r="P61" s="127"/>
      <c r="Q61" s="129"/>
      <c r="R61" s="129"/>
      <c r="S61" s="129"/>
      <c r="T61" s="129"/>
      <c r="U61" s="129"/>
      <c r="V61" s="129"/>
      <c r="W61" s="129"/>
      <c r="X61" s="129"/>
      <c r="Y61" s="129"/>
      <c r="Z61" s="129"/>
      <c r="AA61" s="129"/>
    </row>
    <row r="62" spans="1:30" ht="15" x14ac:dyDescent="0.3">
      <c r="A62" s="127"/>
      <c r="B62" s="127"/>
      <c r="C62" s="127"/>
      <c r="D62" s="127"/>
      <c r="E62" s="127"/>
      <c r="F62" s="127"/>
      <c r="G62" s="127"/>
      <c r="H62" s="127"/>
      <c r="I62" s="127"/>
      <c r="J62" s="127"/>
      <c r="K62" s="127"/>
      <c r="L62" s="127"/>
      <c r="M62" s="127"/>
      <c r="N62" s="127"/>
      <c r="O62" s="127"/>
      <c r="P62" s="127"/>
      <c r="Q62" s="129"/>
      <c r="R62" s="129"/>
      <c r="S62" s="129"/>
      <c r="T62" s="129"/>
      <c r="U62" s="129"/>
      <c r="V62" s="129"/>
      <c r="W62" s="129"/>
      <c r="X62" s="129"/>
      <c r="Y62" s="129"/>
      <c r="Z62" s="129"/>
      <c r="AA62" s="129"/>
    </row>
    <row r="63" spans="1:30" ht="15" x14ac:dyDescent="0.3">
      <c r="A63" s="127"/>
      <c r="B63" s="127"/>
      <c r="C63" s="127"/>
      <c r="D63" s="127"/>
      <c r="E63" s="127"/>
      <c r="F63" s="127"/>
      <c r="G63" s="127"/>
      <c r="H63" s="127"/>
      <c r="I63" s="127"/>
      <c r="J63" s="127"/>
      <c r="K63" s="127"/>
      <c r="L63" s="127"/>
      <c r="M63" s="127"/>
      <c r="N63" s="127"/>
      <c r="O63" s="127"/>
      <c r="P63" s="127"/>
      <c r="Q63" s="129"/>
      <c r="R63" s="129"/>
      <c r="S63" s="129"/>
      <c r="T63" s="129"/>
      <c r="U63" s="129"/>
      <c r="V63" s="129"/>
      <c r="W63" s="129"/>
      <c r="X63" s="129"/>
      <c r="Y63" s="129"/>
      <c r="Z63" s="129"/>
      <c r="AA63" s="129"/>
    </row>
    <row r="64" spans="1:30" ht="15" x14ac:dyDescent="0.3">
      <c r="A64" s="127"/>
      <c r="B64" s="127"/>
      <c r="C64" s="127"/>
      <c r="D64" s="127"/>
      <c r="E64" s="127"/>
      <c r="F64" s="127"/>
      <c r="G64" s="127"/>
      <c r="H64" s="127"/>
      <c r="I64" s="127"/>
      <c r="J64" s="127"/>
      <c r="K64" s="127"/>
      <c r="L64" s="127"/>
      <c r="M64" s="127"/>
      <c r="N64" s="127"/>
      <c r="O64" s="127"/>
      <c r="P64" s="127"/>
      <c r="Q64" s="129"/>
      <c r="R64" s="129"/>
      <c r="S64" s="129"/>
      <c r="T64" s="129"/>
      <c r="U64" s="129"/>
      <c r="V64" s="129"/>
      <c r="W64" s="129"/>
      <c r="X64" s="129"/>
      <c r="Y64" s="129"/>
      <c r="Z64" s="129"/>
      <c r="AA64" s="129"/>
    </row>
    <row r="65" spans="1:27" ht="15" x14ac:dyDescent="0.3">
      <c r="A65" s="127"/>
      <c r="B65" s="127"/>
      <c r="C65" s="127"/>
      <c r="D65" s="127"/>
      <c r="E65" s="127"/>
      <c r="F65" s="127"/>
      <c r="G65" s="127"/>
      <c r="H65" s="127"/>
      <c r="I65" s="127"/>
      <c r="J65" s="127"/>
      <c r="K65" s="127"/>
      <c r="L65" s="127"/>
      <c r="M65" s="127"/>
      <c r="N65" s="127"/>
      <c r="O65" s="127"/>
      <c r="P65" s="127"/>
      <c r="Q65" s="129"/>
      <c r="R65" s="129"/>
      <c r="S65" s="129"/>
      <c r="T65" s="129"/>
      <c r="U65" s="129"/>
      <c r="V65" s="129"/>
      <c r="W65" s="129"/>
      <c r="X65" s="129"/>
      <c r="Y65" s="129"/>
      <c r="Z65" s="129"/>
      <c r="AA65" s="129"/>
    </row>
    <row r="66" spans="1:27" ht="15" x14ac:dyDescent="0.3">
      <c r="A66" s="127"/>
      <c r="B66" s="127"/>
      <c r="C66" s="127"/>
      <c r="D66" s="127"/>
      <c r="E66" s="127"/>
      <c r="F66" s="127"/>
      <c r="G66" s="127"/>
      <c r="H66" s="127"/>
      <c r="I66" s="127"/>
      <c r="J66" s="127"/>
      <c r="K66" s="127"/>
      <c r="L66" s="127"/>
      <c r="M66" s="127"/>
      <c r="N66" s="127"/>
      <c r="O66" s="127"/>
      <c r="P66" s="127"/>
      <c r="Q66" s="129"/>
      <c r="R66" s="129"/>
      <c r="S66" s="129"/>
      <c r="T66" s="129"/>
      <c r="U66" s="129"/>
      <c r="V66" s="129"/>
      <c r="W66" s="129"/>
      <c r="X66" s="129"/>
      <c r="Y66" s="129"/>
      <c r="Z66" s="129"/>
      <c r="AA66" s="129"/>
    </row>
    <row r="67" spans="1:27" ht="15" x14ac:dyDescent="0.3">
      <c r="A67" s="127"/>
      <c r="B67" s="127"/>
      <c r="C67" s="127"/>
      <c r="D67" s="127"/>
      <c r="E67" s="127"/>
      <c r="F67" s="127"/>
      <c r="G67" s="127"/>
      <c r="H67" s="127"/>
      <c r="I67" s="127"/>
      <c r="J67" s="127"/>
      <c r="K67" s="127"/>
      <c r="L67" s="127"/>
      <c r="M67" s="127"/>
      <c r="N67" s="127"/>
      <c r="O67" s="127"/>
      <c r="P67" s="127"/>
      <c r="Q67" s="129"/>
      <c r="R67" s="129"/>
      <c r="S67" s="129"/>
      <c r="T67" s="129"/>
      <c r="U67" s="129"/>
      <c r="V67" s="129"/>
      <c r="W67" s="129"/>
      <c r="X67" s="129"/>
      <c r="Y67" s="129"/>
      <c r="Z67" s="129"/>
      <c r="AA67" s="129"/>
    </row>
    <row r="68" spans="1:27" ht="15" x14ac:dyDescent="0.3">
      <c r="A68" s="127"/>
      <c r="B68" s="127"/>
      <c r="C68" s="127"/>
      <c r="D68" s="127"/>
      <c r="E68" s="127"/>
      <c r="F68" s="127"/>
      <c r="G68" s="127"/>
      <c r="H68" s="127"/>
      <c r="I68" s="127"/>
      <c r="J68" s="127"/>
      <c r="K68" s="127"/>
      <c r="L68" s="127"/>
      <c r="M68" s="127"/>
      <c r="N68" s="127"/>
      <c r="O68" s="127"/>
      <c r="P68" s="127"/>
      <c r="Q68" s="129"/>
      <c r="R68" s="129"/>
      <c r="S68" s="129"/>
      <c r="T68" s="129"/>
      <c r="U68" s="129"/>
      <c r="V68" s="129"/>
      <c r="W68" s="129"/>
      <c r="X68" s="129"/>
      <c r="Y68" s="129"/>
      <c r="Z68" s="129"/>
      <c r="AA68" s="129"/>
    </row>
    <row r="69" spans="1:27" ht="15" x14ac:dyDescent="0.3">
      <c r="A69" s="127"/>
      <c r="B69" s="127"/>
      <c r="C69" s="127"/>
      <c r="D69" s="127"/>
      <c r="E69" s="127"/>
      <c r="F69" s="127"/>
      <c r="G69" s="127"/>
      <c r="H69" s="127"/>
      <c r="I69" s="127"/>
      <c r="J69" s="127"/>
      <c r="K69" s="127"/>
      <c r="L69" s="127"/>
      <c r="M69" s="127"/>
      <c r="N69" s="127"/>
      <c r="O69" s="127"/>
      <c r="P69" s="127"/>
      <c r="Q69" s="129"/>
      <c r="R69" s="129"/>
      <c r="S69" s="129"/>
      <c r="T69" s="129"/>
      <c r="U69" s="129"/>
      <c r="V69" s="129"/>
      <c r="W69" s="129"/>
      <c r="X69" s="129"/>
      <c r="Y69" s="129"/>
      <c r="Z69" s="129"/>
      <c r="AA69" s="129"/>
    </row>
    <row r="70" spans="1:27" ht="15" x14ac:dyDescent="0.3">
      <c r="A70" s="127"/>
      <c r="B70" s="127"/>
      <c r="C70" s="127"/>
      <c r="D70" s="127"/>
      <c r="E70" s="127"/>
      <c r="F70" s="127"/>
      <c r="G70" s="127"/>
      <c r="H70" s="127"/>
      <c r="I70" s="127"/>
      <c r="J70" s="127"/>
      <c r="K70" s="127"/>
      <c r="L70" s="127"/>
      <c r="M70" s="127"/>
      <c r="N70" s="127"/>
      <c r="O70" s="127"/>
      <c r="P70" s="127"/>
      <c r="Q70" s="129"/>
      <c r="R70" s="129"/>
      <c r="S70" s="129"/>
      <c r="T70" s="129"/>
      <c r="U70" s="129"/>
      <c r="V70" s="129"/>
      <c r="W70" s="129"/>
      <c r="X70" s="129"/>
      <c r="Y70" s="129"/>
      <c r="Z70" s="129"/>
      <c r="AA70" s="129"/>
    </row>
    <row r="71" spans="1:27" ht="15" x14ac:dyDescent="0.3">
      <c r="A71" s="127"/>
      <c r="B71" s="127"/>
      <c r="C71" s="127"/>
      <c r="D71" s="127"/>
      <c r="E71" s="127"/>
      <c r="F71" s="127"/>
      <c r="G71" s="127"/>
      <c r="H71" s="127"/>
      <c r="I71" s="127"/>
      <c r="J71" s="127"/>
      <c r="K71" s="127"/>
      <c r="L71" s="127"/>
      <c r="M71" s="127"/>
      <c r="N71" s="127"/>
      <c r="O71" s="127"/>
      <c r="P71" s="127"/>
      <c r="Q71" s="129"/>
      <c r="R71" s="129"/>
      <c r="S71" s="129"/>
      <c r="T71" s="129"/>
      <c r="U71" s="129"/>
      <c r="V71" s="129"/>
      <c r="W71" s="129"/>
      <c r="X71" s="129"/>
      <c r="Y71" s="129"/>
      <c r="Z71" s="129"/>
      <c r="AA71" s="129"/>
    </row>
    <row r="72" spans="1:27" ht="15" x14ac:dyDescent="0.3">
      <c r="A72" s="127"/>
      <c r="B72" s="127"/>
      <c r="C72" s="127"/>
      <c r="D72" s="127"/>
      <c r="E72" s="127"/>
      <c r="F72" s="127"/>
      <c r="G72" s="127"/>
      <c r="H72" s="127"/>
      <c r="I72" s="127"/>
      <c r="J72" s="127"/>
      <c r="K72" s="127"/>
      <c r="L72" s="127"/>
      <c r="M72" s="127"/>
      <c r="N72" s="127"/>
      <c r="O72" s="127"/>
      <c r="P72" s="127"/>
      <c r="Q72" s="129"/>
      <c r="R72" s="129"/>
      <c r="S72" s="129"/>
      <c r="T72" s="129"/>
      <c r="U72" s="129"/>
      <c r="V72" s="129"/>
      <c r="W72" s="129"/>
      <c r="X72" s="129"/>
      <c r="Y72" s="129"/>
      <c r="Z72" s="129"/>
      <c r="AA72" s="129"/>
    </row>
    <row r="73" spans="1:27" ht="15" x14ac:dyDescent="0.3">
      <c r="A73" s="127"/>
      <c r="B73" s="127"/>
      <c r="C73" s="127"/>
      <c r="D73" s="127"/>
      <c r="E73" s="127"/>
      <c r="F73" s="127"/>
      <c r="G73" s="127"/>
      <c r="H73" s="127"/>
      <c r="I73" s="127"/>
      <c r="J73" s="127"/>
      <c r="K73" s="127"/>
      <c r="L73" s="127"/>
      <c r="M73" s="127"/>
      <c r="N73" s="127"/>
      <c r="O73" s="127"/>
      <c r="P73" s="127"/>
      <c r="Q73" s="129"/>
      <c r="R73" s="129"/>
      <c r="S73" s="129"/>
      <c r="T73" s="129"/>
      <c r="U73" s="129"/>
      <c r="V73" s="129"/>
      <c r="W73" s="129"/>
      <c r="X73" s="129"/>
      <c r="Y73" s="129"/>
      <c r="Z73" s="129"/>
      <c r="AA73" s="129"/>
    </row>
    <row r="74" spans="1:27" ht="15" x14ac:dyDescent="0.3">
      <c r="A74" s="127"/>
      <c r="B74" s="127"/>
      <c r="C74" s="127"/>
      <c r="D74" s="127"/>
      <c r="E74" s="127"/>
      <c r="F74" s="127"/>
      <c r="G74" s="127"/>
      <c r="H74" s="127"/>
      <c r="I74" s="127"/>
      <c r="J74" s="127"/>
      <c r="K74" s="127"/>
      <c r="L74" s="127"/>
      <c r="M74" s="127"/>
      <c r="N74" s="127"/>
      <c r="O74" s="127"/>
      <c r="P74" s="127"/>
      <c r="Q74" s="129"/>
      <c r="R74" s="129"/>
      <c r="S74" s="129"/>
      <c r="T74" s="129"/>
      <c r="U74" s="129"/>
      <c r="V74" s="129"/>
      <c r="W74" s="129"/>
      <c r="X74" s="129"/>
      <c r="Y74" s="129"/>
      <c r="Z74" s="129"/>
      <c r="AA74" s="129"/>
    </row>
    <row r="75" spans="1:27" ht="15" x14ac:dyDescent="0.3">
      <c r="A75" s="127"/>
      <c r="B75" s="127"/>
      <c r="C75" s="127"/>
      <c r="D75" s="127"/>
      <c r="E75" s="127"/>
      <c r="F75" s="127"/>
      <c r="G75" s="127"/>
      <c r="H75" s="127"/>
      <c r="I75" s="127"/>
      <c r="J75" s="127"/>
      <c r="K75" s="127"/>
      <c r="L75" s="127"/>
      <c r="M75" s="127"/>
      <c r="N75" s="127"/>
      <c r="O75" s="127"/>
      <c r="P75" s="127"/>
      <c r="Q75" s="129"/>
      <c r="R75" s="129"/>
      <c r="S75" s="129"/>
      <c r="T75" s="129"/>
      <c r="U75" s="129"/>
      <c r="V75" s="129"/>
      <c r="W75" s="129"/>
      <c r="X75" s="129"/>
      <c r="Y75" s="129"/>
      <c r="Z75" s="129"/>
      <c r="AA75" s="129"/>
    </row>
    <row r="76" spans="1:27" ht="15" x14ac:dyDescent="0.3">
      <c r="A76" s="127"/>
      <c r="B76" s="127"/>
      <c r="C76" s="127"/>
      <c r="D76" s="127"/>
      <c r="E76" s="127"/>
      <c r="F76" s="127"/>
      <c r="G76" s="127"/>
      <c r="H76" s="127"/>
      <c r="I76" s="127"/>
      <c r="J76" s="127"/>
      <c r="K76" s="127"/>
      <c r="L76" s="127"/>
      <c r="M76" s="127"/>
      <c r="N76" s="127"/>
      <c r="O76" s="127"/>
      <c r="P76" s="127"/>
      <c r="Q76" s="129"/>
      <c r="R76" s="129"/>
      <c r="S76" s="129"/>
      <c r="T76" s="129"/>
      <c r="U76" s="129"/>
      <c r="V76" s="129"/>
      <c r="W76" s="129"/>
      <c r="X76" s="129"/>
      <c r="Y76" s="129"/>
      <c r="Z76" s="129"/>
      <c r="AA76" s="129"/>
    </row>
    <row r="77" spans="1:27" ht="15" x14ac:dyDescent="0.3">
      <c r="A77" s="127"/>
      <c r="B77" s="127"/>
      <c r="C77" s="127"/>
      <c r="D77" s="127"/>
      <c r="E77" s="127"/>
      <c r="F77" s="127"/>
      <c r="G77" s="127"/>
      <c r="H77" s="127"/>
      <c r="I77" s="127"/>
      <c r="J77" s="127"/>
      <c r="K77" s="127"/>
      <c r="L77" s="127"/>
      <c r="M77" s="127"/>
      <c r="N77" s="127"/>
      <c r="O77" s="127"/>
      <c r="P77" s="127"/>
      <c r="Q77" s="129"/>
      <c r="R77" s="129"/>
      <c r="S77" s="129"/>
      <c r="T77" s="129"/>
      <c r="U77" s="129"/>
      <c r="V77" s="129"/>
      <c r="W77" s="129"/>
      <c r="X77" s="129"/>
      <c r="Y77" s="129"/>
      <c r="Z77" s="129"/>
      <c r="AA77" s="129"/>
    </row>
    <row r="78" spans="1:27" ht="15" x14ac:dyDescent="0.3">
      <c r="A78" s="127"/>
      <c r="B78" s="127"/>
      <c r="C78" s="127"/>
      <c r="D78" s="127"/>
      <c r="E78" s="127"/>
      <c r="F78" s="127"/>
      <c r="G78" s="127"/>
      <c r="H78" s="127"/>
      <c r="I78" s="127"/>
      <c r="J78" s="127"/>
      <c r="K78" s="127"/>
      <c r="L78" s="127"/>
      <c r="M78" s="127"/>
      <c r="N78" s="127"/>
      <c r="O78" s="127"/>
      <c r="P78" s="127"/>
      <c r="Q78" s="129"/>
      <c r="R78" s="129"/>
      <c r="S78" s="129"/>
      <c r="T78" s="129"/>
      <c r="U78" s="129"/>
      <c r="V78" s="129"/>
      <c r="W78" s="129"/>
      <c r="X78" s="129"/>
      <c r="Y78" s="129"/>
      <c r="Z78" s="129"/>
      <c r="AA78" s="129"/>
    </row>
    <row r="79" spans="1:27" ht="15" x14ac:dyDescent="0.3">
      <c r="A79" s="127"/>
      <c r="B79" s="127"/>
      <c r="C79" s="127"/>
      <c r="D79" s="127"/>
      <c r="E79" s="127"/>
      <c r="F79" s="127"/>
      <c r="G79" s="127"/>
      <c r="H79" s="127"/>
      <c r="I79" s="127"/>
      <c r="J79" s="127"/>
      <c r="K79" s="127"/>
      <c r="L79" s="127"/>
      <c r="M79" s="127"/>
      <c r="N79" s="127"/>
      <c r="O79" s="127"/>
      <c r="P79" s="127"/>
      <c r="Q79" s="129"/>
      <c r="R79" s="129"/>
      <c r="S79" s="129"/>
      <c r="T79" s="129"/>
      <c r="U79" s="129"/>
      <c r="V79" s="129"/>
      <c r="W79" s="129"/>
      <c r="X79" s="129"/>
      <c r="Y79" s="129"/>
      <c r="Z79" s="129"/>
      <c r="AA79" s="129"/>
    </row>
    <row r="80" spans="1:27" ht="15" x14ac:dyDescent="0.3">
      <c r="A80" s="127"/>
      <c r="B80" s="127"/>
      <c r="C80" s="127"/>
      <c r="D80" s="127"/>
      <c r="E80" s="127"/>
      <c r="F80" s="127"/>
      <c r="G80" s="127"/>
      <c r="H80" s="127"/>
      <c r="I80" s="127"/>
      <c r="J80" s="127"/>
      <c r="K80" s="127"/>
      <c r="L80" s="127"/>
      <c r="M80" s="127"/>
      <c r="N80" s="127"/>
      <c r="O80" s="127"/>
      <c r="P80" s="127"/>
      <c r="Q80" s="129"/>
      <c r="R80" s="129"/>
      <c r="S80" s="129"/>
      <c r="T80" s="129"/>
      <c r="U80" s="129"/>
      <c r="V80" s="129"/>
      <c r="W80" s="129"/>
      <c r="X80" s="129"/>
      <c r="Y80" s="129"/>
      <c r="Z80" s="129"/>
      <c r="AA80" s="129"/>
    </row>
    <row r="81" spans="1:27" ht="15" x14ac:dyDescent="0.3">
      <c r="A81" s="127"/>
      <c r="B81" s="127"/>
      <c r="C81" s="127"/>
      <c r="D81" s="127"/>
      <c r="E81" s="127"/>
      <c r="F81" s="127"/>
      <c r="G81" s="127"/>
      <c r="H81" s="127"/>
      <c r="I81" s="127"/>
      <c r="J81" s="127"/>
      <c r="K81" s="127"/>
      <c r="L81" s="127"/>
      <c r="M81" s="127"/>
      <c r="N81" s="127"/>
      <c r="O81" s="127"/>
      <c r="P81" s="127"/>
      <c r="Q81" s="129"/>
      <c r="R81" s="129"/>
      <c r="S81" s="129"/>
      <c r="T81" s="129"/>
      <c r="U81" s="129"/>
      <c r="V81" s="129"/>
      <c r="W81" s="129"/>
      <c r="X81" s="129"/>
      <c r="Y81" s="129"/>
      <c r="Z81" s="129"/>
      <c r="AA81" s="129"/>
    </row>
    <row r="82" spans="1:27" ht="15" x14ac:dyDescent="0.3">
      <c r="A82" s="127"/>
      <c r="B82" s="127"/>
      <c r="C82" s="127"/>
      <c r="D82" s="127"/>
      <c r="E82" s="127"/>
      <c r="F82" s="127"/>
      <c r="G82" s="127"/>
      <c r="H82" s="127"/>
      <c r="I82" s="127"/>
      <c r="J82" s="127"/>
      <c r="K82" s="127"/>
      <c r="L82" s="127"/>
      <c r="M82" s="127"/>
      <c r="N82" s="127"/>
      <c r="O82" s="127"/>
      <c r="P82" s="127"/>
      <c r="Q82" s="129"/>
      <c r="R82" s="129"/>
      <c r="S82" s="129"/>
      <c r="T82" s="129"/>
      <c r="U82" s="129"/>
      <c r="V82" s="129"/>
      <c r="W82" s="129"/>
      <c r="X82" s="129"/>
      <c r="Y82" s="129"/>
      <c r="Z82" s="129"/>
      <c r="AA82" s="129"/>
    </row>
    <row r="83" spans="1:27" ht="15" x14ac:dyDescent="0.3">
      <c r="A83" s="127"/>
      <c r="B83" s="127"/>
      <c r="C83" s="127"/>
      <c r="D83" s="127"/>
      <c r="E83" s="127"/>
      <c r="F83" s="127"/>
      <c r="G83" s="127"/>
      <c r="H83" s="127"/>
      <c r="I83" s="127"/>
      <c r="J83" s="127"/>
      <c r="K83" s="127"/>
      <c r="L83" s="127"/>
      <c r="M83" s="127"/>
      <c r="N83" s="127"/>
      <c r="O83" s="127"/>
      <c r="P83" s="127"/>
      <c r="Q83" s="129"/>
      <c r="R83" s="129"/>
      <c r="S83" s="129"/>
      <c r="T83" s="129"/>
      <c r="U83" s="129"/>
      <c r="V83" s="129"/>
      <c r="W83" s="129"/>
      <c r="X83" s="129"/>
      <c r="Y83" s="129"/>
      <c r="Z83" s="129"/>
      <c r="AA83" s="129"/>
    </row>
    <row r="84" spans="1:27" ht="15" x14ac:dyDescent="0.3">
      <c r="A84" s="127"/>
      <c r="B84" s="127"/>
      <c r="C84" s="127"/>
      <c r="D84" s="127"/>
      <c r="E84" s="127"/>
      <c r="F84" s="127"/>
      <c r="G84" s="127"/>
      <c r="H84" s="127"/>
      <c r="I84" s="127"/>
      <c r="J84" s="127"/>
      <c r="K84" s="127"/>
      <c r="L84" s="127"/>
      <c r="M84" s="127"/>
      <c r="N84" s="127"/>
      <c r="O84" s="127"/>
      <c r="P84" s="127"/>
      <c r="Q84" s="129"/>
      <c r="R84" s="129"/>
      <c r="S84" s="129"/>
      <c r="T84" s="129"/>
      <c r="U84" s="129"/>
      <c r="V84" s="129"/>
      <c r="W84" s="129"/>
      <c r="X84" s="129"/>
      <c r="Y84" s="129"/>
      <c r="Z84" s="129"/>
      <c r="AA84" s="129"/>
    </row>
    <row r="85" spans="1:27" ht="15" x14ac:dyDescent="0.3">
      <c r="A85" s="127"/>
      <c r="B85" s="127"/>
      <c r="C85" s="127"/>
      <c r="D85" s="127"/>
      <c r="E85" s="127"/>
      <c r="F85" s="127"/>
      <c r="G85" s="127"/>
      <c r="H85" s="127"/>
      <c r="I85" s="127"/>
      <c r="J85" s="127"/>
      <c r="K85" s="127"/>
      <c r="L85" s="127"/>
      <c r="M85" s="127"/>
      <c r="N85" s="127"/>
      <c r="O85" s="127"/>
      <c r="P85" s="127"/>
      <c r="Q85" s="129"/>
      <c r="R85" s="129"/>
      <c r="S85" s="129"/>
      <c r="T85" s="129"/>
      <c r="U85" s="129"/>
      <c r="V85" s="129"/>
      <c r="W85" s="129"/>
      <c r="X85" s="129"/>
      <c r="Y85" s="129"/>
      <c r="Z85" s="129"/>
      <c r="AA85" s="129"/>
    </row>
    <row r="86" spans="1:27" ht="15" x14ac:dyDescent="0.3">
      <c r="A86" s="127"/>
      <c r="B86" s="127"/>
      <c r="C86" s="127"/>
      <c r="D86" s="127"/>
      <c r="E86" s="127"/>
      <c r="F86" s="127"/>
      <c r="G86" s="127"/>
      <c r="H86" s="127"/>
      <c r="I86" s="127"/>
      <c r="J86" s="127"/>
      <c r="K86" s="127"/>
      <c r="L86" s="127"/>
      <c r="M86" s="127"/>
      <c r="N86" s="127"/>
      <c r="O86" s="127"/>
      <c r="P86" s="127"/>
      <c r="Q86" s="129"/>
      <c r="R86" s="129"/>
      <c r="S86" s="129"/>
      <c r="T86" s="129"/>
      <c r="U86" s="129"/>
      <c r="V86" s="129"/>
      <c r="W86" s="129"/>
      <c r="X86" s="129"/>
      <c r="Y86" s="129"/>
      <c r="Z86" s="129"/>
      <c r="AA86" s="129"/>
    </row>
    <row r="87" spans="1:27" ht="15" x14ac:dyDescent="0.3">
      <c r="A87" s="127"/>
      <c r="B87" s="127"/>
      <c r="C87" s="127"/>
      <c r="D87" s="127"/>
      <c r="E87" s="127"/>
      <c r="F87" s="127"/>
      <c r="G87" s="127"/>
      <c r="H87" s="127"/>
      <c r="I87" s="127"/>
      <c r="J87" s="127"/>
      <c r="K87" s="127"/>
      <c r="L87" s="127"/>
      <c r="M87" s="127"/>
      <c r="N87" s="127"/>
      <c r="O87" s="127"/>
      <c r="P87" s="127"/>
      <c r="Q87" s="129"/>
      <c r="R87" s="129"/>
      <c r="S87" s="129"/>
      <c r="T87" s="129"/>
      <c r="U87" s="129"/>
      <c r="V87" s="129"/>
      <c r="W87" s="129"/>
      <c r="X87" s="129"/>
      <c r="Y87" s="129"/>
      <c r="Z87" s="129"/>
      <c r="AA87" s="129"/>
    </row>
    <row r="88" spans="1:27" ht="15" x14ac:dyDescent="0.3">
      <c r="A88" s="127"/>
      <c r="B88" s="127"/>
      <c r="C88" s="127"/>
      <c r="D88" s="127"/>
      <c r="E88" s="127"/>
      <c r="F88" s="127"/>
      <c r="G88" s="127"/>
      <c r="H88" s="127"/>
      <c r="I88" s="127"/>
      <c r="J88" s="127"/>
      <c r="K88" s="127"/>
      <c r="L88" s="127"/>
      <c r="M88" s="127"/>
      <c r="N88" s="127"/>
      <c r="O88" s="127"/>
      <c r="P88" s="127"/>
      <c r="Q88" s="129"/>
      <c r="R88" s="129"/>
      <c r="S88" s="129"/>
      <c r="T88" s="129"/>
      <c r="U88" s="129"/>
      <c r="V88" s="129"/>
      <c r="W88" s="129"/>
      <c r="X88" s="129"/>
      <c r="Y88" s="129"/>
      <c r="Z88" s="129"/>
      <c r="AA88" s="129"/>
    </row>
    <row r="89" spans="1:27" ht="15" x14ac:dyDescent="0.3">
      <c r="A89" s="127"/>
      <c r="B89" s="127"/>
      <c r="C89" s="127"/>
      <c r="D89" s="127"/>
      <c r="E89" s="127"/>
      <c r="F89" s="127"/>
      <c r="G89" s="127"/>
      <c r="H89" s="127"/>
      <c r="I89" s="127"/>
      <c r="J89" s="127"/>
      <c r="K89" s="127"/>
      <c r="L89" s="127"/>
      <c r="M89" s="127"/>
      <c r="N89" s="127"/>
      <c r="O89" s="127"/>
      <c r="P89" s="127"/>
      <c r="Q89" s="129"/>
      <c r="R89" s="129"/>
      <c r="S89" s="129"/>
      <c r="T89" s="129"/>
      <c r="U89" s="129"/>
      <c r="V89" s="129"/>
      <c r="W89" s="129"/>
      <c r="X89" s="129"/>
      <c r="Y89" s="129"/>
      <c r="Z89" s="129"/>
      <c r="AA89" s="129"/>
    </row>
    <row r="90" spans="1:27" ht="15" x14ac:dyDescent="0.3">
      <c r="A90" s="127"/>
      <c r="B90" s="127"/>
      <c r="C90" s="127"/>
      <c r="D90" s="127"/>
      <c r="E90" s="127"/>
      <c r="F90" s="127"/>
      <c r="G90" s="127"/>
      <c r="H90" s="127"/>
      <c r="I90" s="127"/>
      <c r="J90" s="127"/>
      <c r="K90" s="127"/>
      <c r="L90" s="127"/>
      <c r="M90" s="127"/>
      <c r="N90" s="127"/>
      <c r="O90" s="127"/>
      <c r="P90" s="127"/>
      <c r="Q90" s="129"/>
      <c r="R90" s="129"/>
      <c r="S90" s="129"/>
      <c r="T90" s="129"/>
      <c r="U90" s="129"/>
      <c r="V90" s="129"/>
      <c r="W90" s="129"/>
      <c r="X90" s="129"/>
      <c r="Y90" s="129"/>
      <c r="Z90" s="129"/>
      <c r="AA90" s="129"/>
    </row>
    <row r="91" spans="1:27" ht="15" x14ac:dyDescent="0.3">
      <c r="A91" s="127"/>
      <c r="B91" s="127"/>
      <c r="C91" s="127"/>
      <c r="D91" s="127"/>
      <c r="E91" s="127"/>
      <c r="F91" s="127"/>
      <c r="G91" s="127"/>
      <c r="H91" s="127"/>
      <c r="I91" s="127"/>
      <c r="J91" s="127"/>
      <c r="K91" s="127"/>
      <c r="L91" s="127"/>
      <c r="M91" s="127"/>
      <c r="N91" s="127"/>
      <c r="O91" s="127"/>
      <c r="P91" s="127"/>
      <c r="Q91" s="129"/>
      <c r="R91" s="129"/>
      <c r="S91" s="129"/>
      <c r="T91" s="129"/>
      <c r="U91" s="129"/>
      <c r="V91" s="129"/>
      <c r="W91" s="129"/>
      <c r="X91" s="129"/>
      <c r="Y91" s="129"/>
      <c r="Z91" s="129"/>
      <c r="AA91" s="129"/>
    </row>
    <row r="92" spans="1:27" ht="15" x14ac:dyDescent="0.3">
      <c r="A92" s="127"/>
      <c r="B92" s="127"/>
      <c r="C92" s="127"/>
      <c r="D92" s="127"/>
      <c r="E92" s="127"/>
      <c r="F92" s="127"/>
      <c r="G92" s="127"/>
      <c r="H92" s="127"/>
      <c r="I92" s="127"/>
      <c r="J92" s="127"/>
      <c r="K92" s="127"/>
      <c r="L92" s="127"/>
      <c r="M92" s="127"/>
      <c r="N92" s="127"/>
      <c r="O92" s="127"/>
      <c r="P92" s="127"/>
      <c r="Q92" s="129"/>
      <c r="R92" s="129"/>
      <c r="S92" s="129"/>
      <c r="T92" s="129"/>
      <c r="U92" s="129"/>
      <c r="V92" s="129"/>
      <c r="W92" s="129"/>
      <c r="X92" s="129"/>
      <c r="Y92" s="129"/>
      <c r="Z92" s="129"/>
      <c r="AA92" s="129"/>
    </row>
    <row r="93" spans="1:27" ht="15" x14ac:dyDescent="0.3">
      <c r="A93" s="127"/>
      <c r="B93" s="127"/>
      <c r="C93" s="127"/>
      <c r="D93" s="127"/>
      <c r="E93" s="127"/>
      <c r="F93" s="127"/>
      <c r="G93" s="127"/>
      <c r="H93" s="127"/>
      <c r="I93" s="127"/>
      <c r="J93" s="127"/>
      <c r="K93" s="127"/>
      <c r="L93" s="127"/>
      <c r="M93" s="127"/>
      <c r="N93" s="127"/>
      <c r="O93" s="127"/>
      <c r="P93" s="127"/>
      <c r="Q93" s="129"/>
      <c r="R93" s="129"/>
      <c r="S93" s="129"/>
      <c r="T93" s="129"/>
      <c r="U93" s="129"/>
      <c r="V93" s="129"/>
      <c r="W93" s="129"/>
      <c r="X93" s="129"/>
      <c r="Y93" s="129"/>
      <c r="Z93" s="129"/>
      <c r="AA93" s="129"/>
    </row>
    <row r="94" spans="1:27" ht="15" x14ac:dyDescent="0.3">
      <c r="A94" s="127"/>
      <c r="B94" s="127"/>
      <c r="C94" s="127"/>
      <c r="D94" s="127"/>
      <c r="E94" s="127"/>
      <c r="F94" s="127"/>
      <c r="G94" s="127"/>
      <c r="H94" s="127"/>
      <c r="I94" s="127"/>
      <c r="J94" s="127"/>
      <c r="K94" s="127"/>
      <c r="L94" s="127"/>
      <c r="M94" s="127"/>
      <c r="N94" s="127"/>
      <c r="O94" s="127"/>
      <c r="P94" s="127"/>
      <c r="Q94" s="129"/>
      <c r="R94" s="129"/>
      <c r="S94" s="129"/>
      <c r="T94" s="129"/>
      <c r="U94" s="129"/>
      <c r="V94" s="129"/>
      <c r="W94" s="129"/>
      <c r="X94" s="129"/>
      <c r="Y94" s="129"/>
      <c r="Z94" s="129"/>
      <c r="AA94" s="129"/>
    </row>
    <row r="95" spans="1:27" ht="15" x14ac:dyDescent="0.3">
      <c r="A95" s="127"/>
      <c r="B95" s="127"/>
      <c r="C95" s="127"/>
      <c r="D95" s="127"/>
      <c r="E95" s="127"/>
      <c r="F95" s="127"/>
      <c r="G95" s="127"/>
      <c r="H95" s="127"/>
      <c r="I95" s="127"/>
      <c r="J95" s="127"/>
      <c r="K95" s="127"/>
      <c r="L95" s="127"/>
      <c r="M95" s="127"/>
      <c r="N95" s="127"/>
      <c r="O95" s="127"/>
      <c r="P95" s="127"/>
      <c r="Q95" s="129"/>
      <c r="R95" s="129"/>
      <c r="S95" s="129"/>
      <c r="T95" s="129"/>
      <c r="U95" s="129"/>
      <c r="V95" s="129"/>
      <c r="W95" s="129"/>
      <c r="X95" s="129"/>
      <c r="Y95" s="129"/>
      <c r="Z95" s="129"/>
      <c r="AA95" s="129"/>
    </row>
    <row r="96" spans="1:27" ht="15" x14ac:dyDescent="0.3">
      <c r="A96" s="127"/>
      <c r="B96" s="127"/>
      <c r="C96" s="127"/>
      <c r="D96" s="127"/>
      <c r="E96" s="127"/>
      <c r="F96" s="127"/>
      <c r="G96" s="127"/>
      <c r="H96" s="127"/>
      <c r="I96" s="127"/>
      <c r="J96" s="127"/>
      <c r="K96" s="127"/>
      <c r="L96" s="127"/>
      <c r="M96" s="127"/>
      <c r="N96" s="127"/>
      <c r="O96" s="127"/>
      <c r="P96" s="127"/>
      <c r="Q96" s="129"/>
      <c r="R96" s="129"/>
      <c r="S96" s="129"/>
      <c r="T96" s="129"/>
      <c r="U96" s="129"/>
      <c r="V96" s="129"/>
      <c r="W96" s="129"/>
      <c r="X96" s="129"/>
      <c r="Y96" s="129"/>
      <c r="Z96" s="129"/>
      <c r="AA96" s="129"/>
    </row>
    <row r="97" spans="1:27" ht="15" x14ac:dyDescent="0.3">
      <c r="A97" s="127"/>
      <c r="B97" s="127"/>
      <c r="C97" s="127"/>
      <c r="D97" s="127"/>
      <c r="E97" s="127"/>
      <c r="F97" s="127"/>
      <c r="G97" s="127"/>
      <c r="H97" s="127"/>
      <c r="I97" s="127"/>
      <c r="J97" s="127"/>
      <c r="K97" s="127"/>
      <c r="L97" s="127"/>
      <c r="M97" s="127"/>
      <c r="N97" s="127"/>
      <c r="O97" s="127"/>
      <c r="P97" s="127"/>
      <c r="Q97" s="129"/>
      <c r="R97" s="129"/>
      <c r="S97" s="129"/>
      <c r="T97" s="129"/>
      <c r="U97" s="129"/>
      <c r="V97" s="129"/>
      <c r="W97" s="129"/>
      <c r="X97" s="129"/>
      <c r="Y97" s="129"/>
      <c r="Z97" s="129"/>
      <c r="AA97" s="129"/>
    </row>
    <row r="98" spans="1:27" ht="15" x14ac:dyDescent="0.3">
      <c r="A98" s="127"/>
      <c r="B98" s="127"/>
      <c r="C98" s="127"/>
      <c r="D98" s="127"/>
      <c r="E98" s="127"/>
      <c r="F98" s="127"/>
      <c r="G98" s="127"/>
      <c r="H98" s="127"/>
      <c r="I98" s="127"/>
      <c r="J98" s="127"/>
      <c r="K98" s="127"/>
      <c r="L98" s="127"/>
      <c r="M98" s="127"/>
      <c r="N98" s="127"/>
      <c r="O98" s="127"/>
      <c r="P98" s="127"/>
      <c r="Q98" s="129"/>
      <c r="R98" s="129"/>
      <c r="S98" s="129"/>
      <c r="T98" s="129"/>
      <c r="U98" s="129"/>
      <c r="V98" s="129"/>
      <c r="W98" s="129"/>
      <c r="X98" s="129"/>
      <c r="Y98" s="129"/>
      <c r="Z98" s="129"/>
      <c r="AA98" s="129"/>
    </row>
    <row r="99" spans="1:27" ht="15" x14ac:dyDescent="0.3">
      <c r="A99" s="127"/>
      <c r="B99" s="127"/>
      <c r="C99" s="127"/>
      <c r="D99" s="127"/>
      <c r="E99" s="127"/>
      <c r="F99" s="127"/>
      <c r="G99" s="127"/>
      <c r="H99" s="127"/>
      <c r="I99" s="127"/>
      <c r="J99" s="127"/>
      <c r="K99" s="127"/>
      <c r="L99" s="127"/>
      <c r="M99" s="127"/>
      <c r="N99" s="127"/>
      <c r="O99" s="127"/>
      <c r="P99" s="127"/>
      <c r="Q99" s="129"/>
      <c r="R99" s="129"/>
      <c r="S99" s="129"/>
      <c r="T99" s="129"/>
      <c r="U99" s="129"/>
      <c r="V99" s="129"/>
      <c r="W99" s="129"/>
      <c r="X99" s="129"/>
      <c r="Y99" s="129"/>
      <c r="Z99" s="129"/>
      <c r="AA99" s="129"/>
    </row>
    <row r="100" spans="1:27" ht="15" x14ac:dyDescent="0.3">
      <c r="A100" s="127"/>
      <c r="B100" s="127"/>
      <c r="C100" s="127"/>
      <c r="D100" s="127"/>
      <c r="E100" s="127"/>
      <c r="F100" s="127"/>
      <c r="G100" s="127"/>
      <c r="H100" s="127"/>
      <c r="I100" s="127"/>
      <c r="J100" s="127"/>
      <c r="K100" s="127"/>
      <c r="L100" s="127"/>
      <c r="M100" s="127"/>
      <c r="N100" s="127"/>
      <c r="O100" s="127"/>
      <c r="P100" s="127"/>
      <c r="Q100" s="129"/>
      <c r="R100" s="129"/>
      <c r="S100" s="129"/>
      <c r="T100" s="129"/>
      <c r="U100" s="129"/>
      <c r="V100" s="129"/>
      <c r="W100" s="129"/>
      <c r="X100" s="129"/>
      <c r="Y100" s="129"/>
      <c r="Z100" s="129"/>
      <c r="AA100" s="129"/>
    </row>
    <row r="101" spans="1:27" ht="15" x14ac:dyDescent="0.3">
      <c r="A101" s="127"/>
      <c r="B101" s="127"/>
      <c r="C101" s="127"/>
      <c r="D101" s="127"/>
      <c r="E101" s="127"/>
      <c r="F101" s="127"/>
      <c r="G101" s="127"/>
      <c r="H101" s="127"/>
      <c r="I101" s="127"/>
      <c r="J101" s="127"/>
      <c r="K101" s="127"/>
      <c r="L101" s="127"/>
      <c r="M101" s="127"/>
      <c r="N101" s="127"/>
      <c r="O101" s="127"/>
      <c r="P101" s="127"/>
      <c r="Q101" s="129"/>
      <c r="R101" s="129"/>
      <c r="S101" s="129"/>
      <c r="T101" s="129"/>
      <c r="U101" s="129"/>
      <c r="V101" s="129"/>
      <c r="W101" s="129"/>
      <c r="X101" s="129"/>
      <c r="Y101" s="129"/>
      <c r="Z101" s="129"/>
      <c r="AA101" s="129"/>
    </row>
    <row r="102" spans="1:27" ht="15" x14ac:dyDescent="0.3">
      <c r="A102" s="127"/>
      <c r="B102" s="127"/>
      <c r="C102" s="127"/>
      <c r="D102" s="127"/>
      <c r="E102" s="127"/>
      <c r="F102" s="127"/>
      <c r="G102" s="127"/>
      <c r="H102" s="127"/>
      <c r="I102" s="127"/>
      <c r="J102" s="127"/>
      <c r="K102" s="127"/>
      <c r="L102" s="127"/>
      <c r="M102" s="127"/>
      <c r="N102" s="127"/>
      <c r="O102" s="127"/>
      <c r="P102" s="127"/>
      <c r="Q102" s="129"/>
      <c r="R102" s="129"/>
      <c r="S102" s="129"/>
      <c r="T102" s="129"/>
      <c r="U102" s="129"/>
      <c r="V102" s="129"/>
      <c r="W102" s="129"/>
      <c r="X102" s="129"/>
      <c r="Y102" s="129"/>
      <c r="Z102" s="129"/>
      <c r="AA102" s="129"/>
    </row>
    <row r="103" spans="1:27" ht="15" x14ac:dyDescent="0.3">
      <c r="A103" s="127"/>
      <c r="B103" s="127"/>
      <c r="C103" s="127"/>
      <c r="D103" s="127"/>
      <c r="E103" s="127"/>
      <c r="F103" s="127"/>
      <c r="G103" s="127"/>
      <c r="H103" s="127"/>
      <c r="I103" s="127"/>
      <c r="J103" s="127"/>
      <c r="K103" s="127"/>
      <c r="L103" s="127"/>
      <c r="M103" s="127"/>
      <c r="N103" s="127"/>
      <c r="O103" s="127"/>
      <c r="P103" s="127"/>
      <c r="Q103" s="129"/>
      <c r="R103" s="129"/>
      <c r="S103" s="129"/>
      <c r="T103" s="129"/>
      <c r="U103" s="129"/>
      <c r="V103" s="129"/>
      <c r="W103" s="129"/>
      <c r="X103" s="129"/>
      <c r="Y103" s="129"/>
      <c r="Z103" s="129"/>
      <c r="AA103" s="129"/>
    </row>
    <row r="104" spans="1:27" ht="15" x14ac:dyDescent="0.3">
      <c r="A104" s="127"/>
      <c r="B104" s="127"/>
      <c r="C104" s="127"/>
      <c r="D104" s="127"/>
      <c r="E104" s="127"/>
      <c r="F104" s="127"/>
      <c r="G104" s="127"/>
      <c r="H104" s="127"/>
      <c r="I104" s="127"/>
      <c r="J104" s="127"/>
      <c r="K104" s="127"/>
      <c r="L104" s="127"/>
      <c r="M104" s="127"/>
      <c r="N104" s="127"/>
      <c r="O104" s="127"/>
      <c r="P104" s="127"/>
      <c r="Q104" s="129"/>
      <c r="R104" s="129"/>
      <c r="S104" s="129"/>
      <c r="T104" s="129"/>
      <c r="U104" s="129"/>
      <c r="V104" s="129"/>
      <c r="W104" s="129"/>
      <c r="X104" s="129"/>
      <c r="Y104" s="129"/>
      <c r="Z104" s="129"/>
      <c r="AA104" s="129"/>
    </row>
    <row r="105" spans="1:27" ht="15" x14ac:dyDescent="0.3">
      <c r="A105" s="127"/>
      <c r="B105" s="127"/>
      <c r="C105" s="127"/>
      <c r="D105" s="127"/>
      <c r="E105" s="127"/>
      <c r="F105" s="127"/>
      <c r="G105" s="127"/>
      <c r="H105" s="127"/>
      <c r="I105" s="127"/>
      <c r="J105" s="127"/>
      <c r="K105" s="127"/>
      <c r="L105" s="127"/>
      <c r="M105" s="127"/>
      <c r="N105" s="127"/>
      <c r="O105" s="127"/>
      <c r="P105" s="127"/>
      <c r="Q105" s="129"/>
      <c r="R105" s="129"/>
      <c r="S105" s="129"/>
      <c r="T105" s="129"/>
      <c r="U105" s="129"/>
      <c r="V105" s="129"/>
      <c r="W105" s="129"/>
      <c r="X105" s="129"/>
      <c r="Y105" s="129"/>
      <c r="Z105" s="129"/>
      <c r="AA105" s="129"/>
    </row>
    <row r="106" spans="1:27" ht="15" x14ac:dyDescent="0.3">
      <c r="A106" s="127"/>
      <c r="B106" s="127"/>
      <c r="C106" s="127"/>
      <c r="D106" s="127"/>
      <c r="E106" s="127"/>
      <c r="F106" s="127"/>
      <c r="G106" s="127"/>
      <c r="H106" s="127"/>
      <c r="I106" s="127"/>
      <c r="J106" s="127"/>
      <c r="K106" s="127"/>
      <c r="L106" s="127"/>
      <c r="M106" s="127"/>
      <c r="N106" s="127"/>
      <c r="O106" s="127"/>
      <c r="P106" s="127"/>
      <c r="Q106" s="129"/>
      <c r="R106" s="129"/>
      <c r="S106" s="129"/>
      <c r="T106" s="129"/>
      <c r="U106" s="129"/>
      <c r="V106" s="129"/>
      <c r="W106" s="129"/>
      <c r="X106" s="129"/>
      <c r="Y106" s="129"/>
      <c r="Z106" s="129"/>
      <c r="AA106" s="129"/>
    </row>
    <row r="107" spans="1:27" ht="15" x14ac:dyDescent="0.3">
      <c r="A107" s="127"/>
      <c r="B107" s="127"/>
      <c r="C107" s="127"/>
      <c r="D107" s="127"/>
      <c r="E107" s="127"/>
      <c r="F107" s="127"/>
      <c r="G107" s="127"/>
      <c r="H107" s="127"/>
      <c r="I107" s="127"/>
      <c r="J107" s="127"/>
      <c r="K107" s="127"/>
      <c r="L107" s="127"/>
      <c r="M107" s="127"/>
      <c r="N107" s="127"/>
      <c r="O107" s="127"/>
      <c r="P107" s="127"/>
      <c r="Q107" s="129"/>
      <c r="R107" s="129"/>
      <c r="S107" s="129"/>
      <c r="T107" s="129"/>
      <c r="U107" s="129"/>
      <c r="V107" s="129"/>
      <c r="W107" s="129"/>
      <c r="X107" s="129"/>
      <c r="Y107" s="129"/>
      <c r="Z107" s="129"/>
      <c r="AA107" s="129"/>
    </row>
    <row r="108" spans="1:27" ht="15" x14ac:dyDescent="0.3">
      <c r="A108" s="127"/>
      <c r="B108" s="127"/>
      <c r="C108" s="127"/>
      <c r="D108" s="127"/>
      <c r="E108" s="127"/>
      <c r="F108" s="127"/>
      <c r="G108" s="127"/>
      <c r="H108" s="127"/>
      <c r="I108" s="127"/>
      <c r="J108" s="127"/>
      <c r="K108" s="127"/>
      <c r="L108" s="127"/>
      <c r="M108" s="127"/>
      <c r="N108" s="127"/>
      <c r="O108" s="127"/>
      <c r="P108" s="127"/>
      <c r="Q108" s="129"/>
      <c r="R108" s="129"/>
      <c r="S108" s="129"/>
      <c r="T108" s="129"/>
      <c r="U108" s="129"/>
      <c r="V108" s="129"/>
      <c r="W108" s="129"/>
      <c r="X108" s="129"/>
      <c r="Y108" s="129"/>
      <c r="Z108" s="129"/>
      <c r="AA108" s="129"/>
    </row>
    <row r="109" spans="1:27" ht="15" x14ac:dyDescent="0.3">
      <c r="A109" s="127"/>
      <c r="B109" s="127"/>
      <c r="C109" s="127"/>
      <c r="D109" s="127"/>
      <c r="E109" s="127"/>
      <c r="F109" s="127"/>
      <c r="G109" s="127"/>
      <c r="H109" s="127"/>
      <c r="I109" s="127"/>
      <c r="J109" s="127"/>
      <c r="K109" s="127"/>
      <c r="L109" s="127"/>
      <c r="M109" s="127"/>
      <c r="N109" s="127"/>
      <c r="O109" s="127"/>
      <c r="P109" s="127"/>
      <c r="Q109" s="129"/>
      <c r="R109" s="129"/>
      <c r="S109" s="129"/>
      <c r="T109" s="129"/>
      <c r="U109" s="129"/>
      <c r="V109" s="129"/>
      <c r="W109" s="129"/>
      <c r="X109" s="129"/>
      <c r="Y109" s="129"/>
      <c r="Z109" s="129"/>
      <c r="AA109" s="129"/>
    </row>
    <row r="110" spans="1:27" ht="15" x14ac:dyDescent="0.3">
      <c r="A110" s="127"/>
      <c r="B110" s="127"/>
      <c r="C110" s="127"/>
      <c r="D110" s="127"/>
      <c r="E110" s="127"/>
      <c r="F110" s="127"/>
      <c r="G110" s="127"/>
      <c r="H110" s="127"/>
      <c r="I110" s="127"/>
      <c r="J110" s="127"/>
      <c r="K110" s="127"/>
      <c r="L110" s="127"/>
      <c r="M110" s="127"/>
      <c r="N110" s="127"/>
      <c r="O110" s="127"/>
      <c r="P110" s="127"/>
      <c r="Q110" s="129"/>
      <c r="R110" s="129"/>
      <c r="S110" s="129"/>
      <c r="T110" s="129"/>
      <c r="U110" s="129"/>
      <c r="V110" s="129"/>
      <c r="W110" s="129"/>
      <c r="X110" s="129"/>
      <c r="Y110" s="129"/>
      <c r="Z110" s="129"/>
      <c r="AA110" s="129"/>
    </row>
    <row r="111" spans="1:27" ht="15" x14ac:dyDescent="0.3">
      <c r="A111" s="127"/>
      <c r="B111" s="127"/>
      <c r="C111" s="127"/>
      <c r="D111" s="127"/>
      <c r="E111" s="127"/>
      <c r="F111" s="127"/>
      <c r="G111" s="127"/>
      <c r="H111" s="127"/>
      <c r="I111" s="127"/>
      <c r="J111" s="127"/>
      <c r="K111" s="127"/>
      <c r="L111" s="127"/>
      <c r="M111" s="127"/>
      <c r="N111" s="127"/>
      <c r="O111" s="127"/>
      <c r="P111" s="127"/>
      <c r="Q111" s="129"/>
      <c r="R111" s="129"/>
      <c r="S111" s="129"/>
      <c r="T111" s="129"/>
      <c r="U111" s="129"/>
      <c r="V111" s="129"/>
      <c r="W111" s="129"/>
      <c r="X111" s="129"/>
      <c r="Y111" s="129"/>
      <c r="Z111" s="129"/>
      <c r="AA111" s="129"/>
    </row>
    <row r="112" spans="1:27" ht="15" x14ac:dyDescent="0.3">
      <c r="A112" s="127"/>
      <c r="B112" s="127"/>
      <c r="C112" s="127"/>
      <c r="D112" s="127"/>
      <c r="E112" s="127"/>
      <c r="F112" s="127"/>
      <c r="G112" s="127"/>
      <c r="H112" s="127"/>
      <c r="I112" s="127"/>
      <c r="J112" s="127"/>
      <c r="K112" s="127"/>
      <c r="L112" s="127"/>
      <c r="M112" s="127"/>
      <c r="N112" s="127"/>
      <c r="O112" s="127"/>
      <c r="P112" s="127"/>
      <c r="Q112" s="129"/>
      <c r="R112" s="129"/>
      <c r="S112" s="129"/>
      <c r="T112" s="129"/>
      <c r="U112" s="129"/>
      <c r="V112" s="129"/>
      <c r="W112" s="129"/>
      <c r="X112" s="129"/>
      <c r="Y112" s="129"/>
      <c r="Z112" s="129"/>
      <c r="AA112" s="129"/>
    </row>
    <row r="113" spans="1:27" ht="15" x14ac:dyDescent="0.3">
      <c r="A113" s="127"/>
      <c r="B113" s="127"/>
      <c r="C113" s="127"/>
      <c r="D113" s="127"/>
      <c r="E113" s="127"/>
      <c r="F113" s="127"/>
      <c r="G113" s="127"/>
      <c r="H113" s="127"/>
      <c r="I113" s="127"/>
      <c r="J113" s="127"/>
      <c r="K113" s="127"/>
      <c r="L113" s="127"/>
      <c r="M113" s="127"/>
      <c r="N113" s="127"/>
      <c r="O113" s="127"/>
      <c r="P113" s="127"/>
      <c r="Q113" s="129"/>
      <c r="R113" s="129"/>
      <c r="S113" s="129"/>
      <c r="T113" s="129"/>
      <c r="U113" s="129"/>
      <c r="V113" s="129"/>
      <c r="W113" s="129"/>
      <c r="X113" s="129"/>
      <c r="Y113" s="129"/>
      <c r="Z113" s="129"/>
      <c r="AA113" s="129"/>
    </row>
    <row r="114" spans="1:27" ht="15" x14ac:dyDescent="0.3">
      <c r="A114" s="127"/>
      <c r="B114" s="127"/>
      <c r="C114" s="127"/>
      <c r="D114" s="127"/>
      <c r="E114" s="127"/>
      <c r="F114" s="127"/>
      <c r="G114" s="127"/>
      <c r="H114" s="127"/>
      <c r="I114" s="127"/>
      <c r="J114" s="127"/>
      <c r="K114" s="127"/>
      <c r="L114" s="127"/>
      <c r="M114" s="127"/>
      <c r="N114" s="127"/>
      <c r="O114" s="127"/>
      <c r="P114" s="127"/>
      <c r="Q114" s="129"/>
      <c r="R114" s="129"/>
      <c r="S114" s="129"/>
      <c r="T114" s="129"/>
      <c r="U114" s="129"/>
      <c r="V114" s="129"/>
      <c r="W114" s="129"/>
      <c r="X114" s="129"/>
      <c r="Y114" s="129"/>
      <c r="Z114" s="129"/>
      <c r="AA114" s="129"/>
    </row>
    <row r="115" spans="1:27" ht="15" x14ac:dyDescent="0.3">
      <c r="A115" s="127"/>
      <c r="B115" s="127"/>
      <c r="C115" s="127"/>
      <c r="D115" s="127"/>
      <c r="E115" s="127"/>
      <c r="F115" s="127"/>
      <c r="G115" s="127"/>
      <c r="H115" s="127"/>
      <c r="I115" s="127"/>
      <c r="J115" s="127"/>
      <c r="K115" s="127"/>
      <c r="L115" s="127"/>
      <c r="M115" s="127"/>
      <c r="N115" s="127"/>
      <c r="O115" s="127"/>
      <c r="P115" s="127"/>
      <c r="Q115" s="129"/>
      <c r="R115" s="129"/>
      <c r="S115" s="129"/>
      <c r="T115" s="129"/>
      <c r="U115" s="129"/>
      <c r="V115" s="129"/>
      <c r="W115" s="129"/>
      <c r="X115" s="129"/>
      <c r="Y115" s="129"/>
      <c r="Z115" s="129"/>
      <c r="AA115" s="129"/>
    </row>
    <row r="116" spans="1:27" ht="15" x14ac:dyDescent="0.3">
      <c r="A116" s="127"/>
      <c r="B116" s="127"/>
      <c r="C116" s="127"/>
      <c r="D116" s="127"/>
      <c r="E116" s="127"/>
      <c r="F116" s="127"/>
      <c r="G116" s="127"/>
      <c r="H116" s="127"/>
      <c r="I116" s="127"/>
      <c r="J116" s="127"/>
      <c r="K116" s="127"/>
      <c r="L116" s="127"/>
      <c r="M116" s="127"/>
      <c r="N116" s="127"/>
      <c r="O116" s="127"/>
      <c r="P116" s="127"/>
      <c r="Q116" s="129"/>
      <c r="R116" s="129"/>
      <c r="S116" s="129"/>
      <c r="T116" s="129"/>
      <c r="U116" s="129"/>
      <c r="V116" s="129"/>
      <c r="W116" s="129"/>
      <c r="X116" s="129"/>
      <c r="Y116" s="129"/>
      <c r="Z116" s="129"/>
      <c r="AA116" s="129"/>
    </row>
    <row r="117" spans="1:27" ht="15" x14ac:dyDescent="0.3">
      <c r="A117" s="127"/>
      <c r="B117" s="127"/>
      <c r="C117" s="127"/>
      <c r="D117" s="127"/>
      <c r="E117" s="127"/>
      <c r="F117" s="127"/>
      <c r="G117" s="127"/>
      <c r="H117" s="127"/>
      <c r="I117" s="127"/>
      <c r="J117" s="127"/>
      <c r="K117" s="127"/>
      <c r="L117" s="127"/>
      <c r="M117" s="127"/>
      <c r="N117" s="127"/>
      <c r="O117" s="127"/>
      <c r="P117" s="127"/>
      <c r="Q117" s="129"/>
      <c r="R117" s="129"/>
      <c r="S117" s="129"/>
      <c r="T117" s="129"/>
      <c r="U117" s="129"/>
      <c r="V117" s="129"/>
      <c r="W117" s="129"/>
      <c r="X117" s="129"/>
      <c r="Y117" s="129"/>
      <c r="Z117" s="129"/>
      <c r="AA117" s="129"/>
    </row>
    <row r="118" spans="1:27" ht="15" x14ac:dyDescent="0.3">
      <c r="A118" s="127"/>
      <c r="B118" s="127"/>
      <c r="C118" s="127"/>
      <c r="D118" s="127"/>
      <c r="E118" s="127"/>
      <c r="F118" s="127"/>
      <c r="G118" s="127"/>
      <c r="H118" s="127"/>
      <c r="I118" s="127"/>
      <c r="J118" s="127"/>
      <c r="K118" s="127"/>
      <c r="L118" s="127"/>
      <c r="M118" s="127"/>
      <c r="N118" s="127"/>
      <c r="O118" s="127"/>
      <c r="P118" s="127"/>
      <c r="Q118" s="129"/>
      <c r="R118" s="129"/>
      <c r="S118" s="129"/>
      <c r="T118" s="129"/>
      <c r="U118" s="129"/>
      <c r="V118" s="129"/>
      <c r="W118" s="129"/>
      <c r="X118" s="129"/>
      <c r="Y118" s="129"/>
      <c r="Z118" s="129"/>
      <c r="AA118" s="129"/>
    </row>
    <row r="119" spans="1:27" ht="15" x14ac:dyDescent="0.3">
      <c r="A119" s="127"/>
      <c r="B119" s="127"/>
      <c r="C119" s="127"/>
      <c r="D119" s="127"/>
      <c r="E119" s="127"/>
      <c r="F119" s="127"/>
      <c r="G119" s="127"/>
      <c r="H119" s="127"/>
      <c r="I119" s="127"/>
      <c r="J119" s="127"/>
      <c r="K119" s="127"/>
      <c r="L119" s="127"/>
      <c r="M119" s="127"/>
      <c r="N119" s="127"/>
      <c r="O119" s="127"/>
      <c r="P119" s="127"/>
      <c r="Q119" s="129"/>
      <c r="R119" s="129"/>
      <c r="S119" s="129"/>
      <c r="T119" s="129"/>
      <c r="U119" s="129"/>
      <c r="V119" s="129"/>
      <c r="W119" s="129"/>
      <c r="X119" s="129"/>
      <c r="Y119" s="129"/>
      <c r="Z119" s="129"/>
      <c r="AA119" s="129"/>
    </row>
    <row r="120" spans="1:27" ht="15" x14ac:dyDescent="0.3">
      <c r="A120" s="127"/>
      <c r="B120" s="127"/>
      <c r="C120" s="127"/>
      <c r="D120" s="127"/>
      <c r="E120" s="127"/>
      <c r="F120" s="127"/>
      <c r="G120" s="127"/>
      <c r="H120" s="127"/>
      <c r="I120" s="127"/>
      <c r="J120" s="127"/>
      <c r="K120" s="127"/>
      <c r="L120" s="127"/>
      <c r="M120" s="127"/>
      <c r="N120" s="127"/>
      <c r="O120" s="127"/>
      <c r="P120" s="127"/>
      <c r="Q120" s="129"/>
      <c r="R120" s="129"/>
      <c r="S120" s="129"/>
      <c r="T120" s="129"/>
      <c r="U120" s="129"/>
      <c r="V120" s="129"/>
      <c r="W120" s="129"/>
      <c r="X120" s="129"/>
      <c r="Y120" s="129"/>
      <c r="Z120" s="129"/>
      <c r="AA120" s="129"/>
    </row>
    <row r="121" spans="1:27" ht="15" x14ac:dyDescent="0.3">
      <c r="A121" s="127"/>
      <c r="B121" s="127"/>
      <c r="C121" s="127"/>
      <c r="D121" s="127"/>
      <c r="E121" s="127"/>
      <c r="F121" s="127"/>
      <c r="G121" s="127"/>
      <c r="H121" s="127"/>
      <c r="I121" s="127"/>
      <c r="J121" s="127"/>
      <c r="K121" s="127"/>
      <c r="L121" s="127"/>
      <c r="M121" s="127"/>
      <c r="N121" s="127"/>
      <c r="O121" s="127"/>
      <c r="P121" s="127"/>
      <c r="Q121" s="129"/>
      <c r="R121" s="129"/>
      <c r="S121" s="129"/>
      <c r="T121" s="129"/>
      <c r="U121" s="129"/>
      <c r="V121" s="129"/>
      <c r="W121" s="129"/>
      <c r="X121" s="129"/>
      <c r="Y121" s="129"/>
      <c r="Z121" s="129"/>
      <c r="AA121" s="129"/>
    </row>
    <row r="122" spans="1:27" ht="15" x14ac:dyDescent="0.3">
      <c r="A122" s="127"/>
      <c r="B122" s="127"/>
      <c r="C122" s="127"/>
      <c r="D122" s="127"/>
      <c r="E122" s="127"/>
      <c r="F122" s="127"/>
      <c r="G122" s="127"/>
      <c r="H122" s="127"/>
      <c r="I122" s="127"/>
      <c r="J122" s="127"/>
      <c r="K122" s="127"/>
      <c r="L122" s="127"/>
      <c r="M122" s="127"/>
      <c r="N122" s="127"/>
      <c r="O122" s="127"/>
      <c r="P122" s="127"/>
      <c r="Q122" s="129"/>
      <c r="R122" s="129"/>
      <c r="S122" s="129"/>
      <c r="T122" s="129"/>
      <c r="U122" s="129"/>
      <c r="V122" s="129"/>
      <c r="W122" s="129"/>
      <c r="X122" s="129"/>
      <c r="Y122" s="129"/>
      <c r="Z122" s="129"/>
      <c r="AA122" s="129"/>
    </row>
    <row r="123" spans="1:27" ht="15" x14ac:dyDescent="0.3">
      <c r="A123" s="127"/>
      <c r="B123" s="127"/>
      <c r="C123" s="127"/>
      <c r="D123" s="127"/>
      <c r="E123" s="127"/>
      <c r="F123" s="127"/>
      <c r="G123" s="127"/>
      <c r="H123" s="127"/>
      <c r="I123" s="127"/>
      <c r="J123" s="127"/>
      <c r="K123" s="127"/>
      <c r="L123" s="127"/>
      <c r="M123" s="127"/>
      <c r="N123" s="127"/>
      <c r="O123" s="127"/>
      <c r="P123" s="127"/>
      <c r="Q123" s="129"/>
      <c r="R123" s="129"/>
      <c r="S123" s="129"/>
      <c r="T123" s="129"/>
      <c r="U123" s="129"/>
      <c r="V123" s="129"/>
      <c r="W123" s="129"/>
      <c r="X123" s="129"/>
      <c r="Y123" s="129"/>
      <c r="Z123" s="129"/>
      <c r="AA123" s="129"/>
    </row>
    <row r="124" spans="1:27" ht="15" x14ac:dyDescent="0.3">
      <c r="A124" s="127"/>
      <c r="B124" s="127"/>
      <c r="C124" s="127"/>
      <c r="D124" s="127"/>
      <c r="E124" s="127"/>
      <c r="F124" s="127"/>
      <c r="G124" s="127"/>
      <c r="H124" s="127"/>
      <c r="I124" s="127"/>
      <c r="J124" s="127"/>
      <c r="K124" s="127"/>
      <c r="L124" s="127"/>
      <c r="M124" s="127"/>
      <c r="N124" s="127"/>
      <c r="O124" s="127"/>
      <c r="P124" s="127"/>
      <c r="Q124" s="129"/>
      <c r="R124" s="129"/>
      <c r="S124" s="129"/>
      <c r="T124" s="129"/>
      <c r="U124" s="129"/>
      <c r="V124" s="129"/>
      <c r="W124" s="129"/>
      <c r="X124" s="129"/>
      <c r="Y124" s="129"/>
      <c r="Z124" s="129"/>
      <c r="AA124" s="129"/>
    </row>
    <row r="125" spans="1:27" ht="15" x14ac:dyDescent="0.3">
      <c r="A125" s="127"/>
      <c r="B125" s="127"/>
      <c r="C125" s="127"/>
      <c r="D125" s="127"/>
      <c r="E125" s="127"/>
      <c r="F125" s="127"/>
      <c r="G125" s="127"/>
      <c r="H125" s="127"/>
      <c r="I125" s="127"/>
      <c r="J125" s="127"/>
      <c r="K125" s="127"/>
      <c r="L125" s="127"/>
      <c r="M125" s="127"/>
      <c r="N125" s="127"/>
      <c r="O125" s="127"/>
      <c r="P125" s="127"/>
      <c r="Q125" s="129"/>
      <c r="R125" s="129"/>
      <c r="S125" s="129"/>
      <c r="T125" s="129"/>
      <c r="U125" s="129"/>
      <c r="V125" s="129"/>
      <c r="W125" s="129"/>
      <c r="X125" s="129"/>
      <c r="Y125" s="129"/>
      <c r="Z125" s="129"/>
      <c r="AA125" s="129"/>
    </row>
    <row r="126" spans="1:27" ht="15" x14ac:dyDescent="0.3">
      <c r="A126" s="127"/>
      <c r="B126" s="127"/>
      <c r="C126" s="127"/>
      <c r="D126" s="127"/>
      <c r="E126" s="127"/>
      <c r="F126" s="127"/>
      <c r="G126" s="127"/>
      <c r="H126" s="127"/>
      <c r="I126" s="127"/>
      <c r="J126" s="127"/>
      <c r="K126" s="127"/>
      <c r="L126" s="127"/>
      <c r="M126" s="127"/>
      <c r="N126" s="127"/>
      <c r="O126" s="127"/>
      <c r="P126" s="127"/>
      <c r="Q126" s="129"/>
      <c r="R126" s="129"/>
      <c r="S126" s="129"/>
      <c r="T126" s="129"/>
      <c r="U126" s="129"/>
      <c r="V126" s="129"/>
      <c r="W126" s="129"/>
      <c r="X126" s="129"/>
      <c r="Y126" s="129"/>
      <c r="Z126" s="129"/>
      <c r="AA126" s="129"/>
    </row>
    <row r="127" spans="1:27" ht="15" x14ac:dyDescent="0.3">
      <c r="A127" s="127"/>
      <c r="B127" s="127"/>
      <c r="C127" s="127"/>
      <c r="D127" s="127"/>
      <c r="E127" s="127"/>
      <c r="F127" s="127"/>
      <c r="G127" s="127"/>
      <c r="H127" s="127"/>
      <c r="I127" s="127"/>
      <c r="J127" s="127"/>
      <c r="K127" s="127"/>
      <c r="L127" s="127"/>
      <c r="M127" s="127"/>
      <c r="N127" s="127"/>
      <c r="O127" s="127"/>
      <c r="P127" s="127"/>
      <c r="Q127" s="129"/>
      <c r="R127" s="129"/>
      <c r="S127" s="129"/>
      <c r="T127" s="129"/>
      <c r="U127" s="129"/>
      <c r="V127" s="129"/>
      <c r="W127" s="129"/>
      <c r="X127" s="129"/>
      <c r="Y127" s="129"/>
      <c r="Z127" s="129"/>
      <c r="AA127" s="129"/>
    </row>
    <row r="128" spans="1:27" ht="15" x14ac:dyDescent="0.3">
      <c r="A128" s="127"/>
      <c r="B128" s="127"/>
      <c r="C128" s="127"/>
      <c r="D128" s="127"/>
      <c r="E128" s="127"/>
      <c r="F128" s="127"/>
      <c r="G128" s="127"/>
      <c r="H128" s="127"/>
      <c r="I128" s="127"/>
      <c r="J128" s="127"/>
      <c r="K128" s="127"/>
      <c r="L128" s="127"/>
      <c r="M128" s="127"/>
      <c r="N128" s="127"/>
      <c r="O128" s="127"/>
      <c r="P128" s="127"/>
      <c r="Q128" s="129"/>
      <c r="R128" s="129"/>
      <c r="S128" s="129"/>
      <c r="T128" s="129"/>
      <c r="U128" s="129"/>
      <c r="V128" s="129"/>
      <c r="W128" s="129"/>
      <c r="X128" s="129"/>
      <c r="Y128" s="129"/>
      <c r="Z128" s="129"/>
      <c r="AA128" s="129"/>
    </row>
    <row r="129" spans="1:27" ht="15" x14ac:dyDescent="0.3">
      <c r="A129" s="127"/>
      <c r="B129" s="127"/>
      <c r="C129" s="127"/>
      <c r="D129" s="127"/>
      <c r="E129" s="127"/>
      <c r="F129" s="127"/>
      <c r="G129" s="127"/>
      <c r="H129" s="127"/>
      <c r="I129" s="127"/>
      <c r="J129" s="127"/>
      <c r="K129" s="127"/>
      <c r="L129" s="127"/>
      <c r="M129" s="127"/>
      <c r="N129" s="127"/>
      <c r="O129" s="127"/>
      <c r="P129" s="127"/>
      <c r="Q129" s="129"/>
      <c r="R129" s="129"/>
      <c r="S129" s="129"/>
      <c r="T129" s="129"/>
      <c r="U129" s="129"/>
      <c r="V129" s="129"/>
      <c r="W129" s="129"/>
      <c r="X129" s="129"/>
      <c r="Y129" s="129"/>
      <c r="Z129" s="129"/>
      <c r="AA129" s="129"/>
    </row>
    <row r="130" spans="1:27" ht="15" x14ac:dyDescent="0.3">
      <c r="A130" s="127"/>
      <c r="B130" s="127"/>
      <c r="C130" s="127"/>
      <c r="D130" s="127"/>
      <c r="E130" s="127"/>
      <c r="F130" s="127"/>
      <c r="G130" s="127"/>
      <c r="H130" s="127"/>
      <c r="I130" s="127"/>
      <c r="J130" s="127"/>
      <c r="K130" s="127"/>
      <c r="L130" s="127"/>
      <c r="M130" s="127"/>
      <c r="N130" s="127"/>
      <c r="O130" s="127"/>
      <c r="P130" s="127"/>
      <c r="Q130" s="129"/>
      <c r="R130" s="129"/>
      <c r="S130" s="129"/>
      <c r="T130" s="129"/>
      <c r="U130" s="129"/>
      <c r="V130" s="129"/>
      <c r="W130" s="129"/>
      <c r="X130" s="129"/>
      <c r="Y130" s="129"/>
      <c r="Z130" s="129"/>
      <c r="AA130" s="129"/>
    </row>
    <row r="131" spans="1:27" ht="15" x14ac:dyDescent="0.3">
      <c r="A131" s="127"/>
      <c r="B131" s="127"/>
      <c r="C131" s="127"/>
      <c r="D131" s="127"/>
      <c r="E131" s="127"/>
      <c r="F131" s="127"/>
      <c r="G131" s="127"/>
      <c r="H131" s="127"/>
      <c r="I131" s="127"/>
      <c r="J131" s="127"/>
      <c r="K131" s="127"/>
      <c r="L131" s="127"/>
      <c r="M131" s="127"/>
      <c r="N131" s="127"/>
      <c r="O131" s="127"/>
      <c r="P131" s="127"/>
      <c r="Q131" s="129"/>
      <c r="R131" s="129"/>
      <c r="S131" s="129"/>
      <c r="T131" s="129"/>
      <c r="U131" s="129"/>
      <c r="V131" s="129"/>
      <c r="W131" s="129"/>
      <c r="X131" s="129"/>
      <c r="Y131" s="129"/>
      <c r="Z131" s="129"/>
      <c r="AA131" s="129"/>
    </row>
    <row r="132" spans="1:27" ht="15" x14ac:dyDescent="0.3">
      <c r="A132" s="127"/>
      <c r="B132" s="127"/>
      <c r="C132" s="127"/>
      <c r="D132" s="127"/>
      <c r="E132" s="127"/>
      <c r="F132" s="127"/>
      <c r="G132" s="127"/>
      <c r="H132" s="127"/>
      <c r="I132" s="127"/>
      <c r="J132" s="127"/>
      <c r="K132" s="127"/>
      <c r="L132" s="127"/>
      <c r="M132" s="127"/>
      <c r="N132" s="127"/>
      <c r="O132" s="127"/>
      <c r="P132" s="127"/>
      <c r="Q132" s="129"/>
      <c r="R132" s="129"/>
      <c r="S132" s="129"/>
      <c r="T132" s="129"/>
      <c r="U132" s="129"/>
      <c r="V132" s="129"/>
      <c r="W132" s="129"/>
      <c r="X132" s="129"/>
      <c r="Y132" s="129"/>
      <c r="Z132" s="129"/>
      <c r="AA132" s="129"/>
    </row>
    <row r="133" spans="1:27" ht="15" x14ac:dyDescent="0.3">
      <c r="A133" s="127"/>
      <c r="B133" s="127"/>
      <c r="C133" s="127"/>
      <c r="D133" s="127"/>
      <c r="E133" s="127"/>
      <c r="F133" s="127"/>
      <c r="G133" s="127"/>
      <c r="H133" s="127"/>
      <c r="I133" s="127"/>
      <c r="J133" s="127"/>
      <c r="K133" s="127"/>
      <c r="L133" s="127"/>
      <c r="M133" s="127"/>
      <c r="N133" s="127"/>
      <c r="O133" s="127"/>
      <c r="P133" s="127"/>
      <c r="Q133" s="129"/>
      <c r="R133" s="129"/>
      <c r="S133" s="129"/>
      <c r="T133" s="129"/>
      <c r="U133" s="129"/>
      <c r="V133" s="129"/>
      <c r="W133" s="129"/>
      <c r="X133" s="129"/>
      <c r="Y133" s="129"/>
      <c r="Z133" s="129"/>
      <c r="AA133" s="129"/>
    </row>
    <row r="134" spans="1:27" ht="15" x14ac:dyDescent="0.3">
      <c r="A134" s="127"/>
      <c r="B134" s="127"/>
      <c r="C134" s="127"/>
      <c r="D134" s="127"/>
      <c r="E134" s="127"/>
      <c r="F134" s="127"/>
      <c r="G134" s="127"/>
      <c r="H134" s="127"/>
      <c r="I134" s="127"/>
      <c r="J134" s="127"/>
      <c r="K134" s="127"/>
      <c r="L134" s="127"/>
      <c r="M134" s="127"/>
      <c r="N134" s="127"/>
      <c r="O134" s="127"/>
      <c r="P134" s="127"/>
      <c r="Q134" s="129"/>
      <c r="R134" s="129"/>
      <c r="S134" s="129"/>
      <c r="T134" s="129"/>
      <c r="U134" s="129"/>
      <c r="V134" s="129"/>
      <c r="W134" s="129"/>
      <c r="X134" s="129"/>
      <c r="Y134" s="129"/>
      <c r="Z134" s="129"/>
      <c r="AA134" s="129"/>
    </row>
    <row r="135" spans="1:27" ht="15" x14ac:dyDescent="0.3">
      <c r="A135" s="127"/>
      <c r="B135" s="127"/>
      <c r="C135" s="127"/>
      <c r="D135" s="127"/>
      <c r="E135" s="127"/>
      <c r="F135" s="127"/>
      <c r="G135" s="127"/>
      <c r="H135" s="127"/>
      <c r="I135" s="127"/>
      <c r="J135" s="127"/>
      <c r="K135" s="127"/>
      <c r="L135" s="127"/>
      <c r="M135" s="127"/>
      <c r="N135" s="127"/>
      <c r="O135" s="127"/>
      <c r="P135" s="127"/>
      <c r="Q135" s="129"/>
      <c r="R135" s="129"/>
      <c r="S135" s="129"/>
      <c r="T135" s="129"/>
      <c r="U135" s="129"/>
      <c r="V135" s="129"/>
      <c r="W135" s="129"/>
      <c r="X135" s="129"/>
      <c r="Y135" s="129"/>
      <c r="Z135" s="129"/>
      <c r="AA135" s="129"/>
    </row>
    <row r="136" spans="1:27" ht="15" x14ac:dyDescent="0.3">
      <c r="A136" s="127"/>
      <c r="B136" s="127"/>
      <c r="C136" s="127"/>
      <c r="D136" s="127"/>
      <c r="E136" s="127"/>
      <c r="F136" s="127"/>
      <c r="G136" s="127"/>
      <c r="H136" s="127"/>
      <c r="I136" s="127"/>
      <c r="J136" s="127"/>
      <c r="K136" s="127"/>
      <c r="L136" s="127"/>
      <c r="M136" s="127"/>
      <c r="N136" s="127"/>
      <c r="O136" s="127"/>
      <c r="P136" s="127"/>
      <c r="Q136" s="129"/>
      <c r="R136" s="129"/>
      <c r="S136" s="129"/>
      <c r="T136" s="129"/>
      <c r="U136" s="129"/>
      <c r="V136" s="129"/>
      <c r="W136" s="129"/>
      <c r="X136" s="129"/>
      <c r="Y136" s="129"/>
      <c r="Z136" s="129"/>
      <c r="AA136" s="129"/>
    </row>
    <row r="137" spans="1:27" ht="15" x14ac:dyDescent="0.3">
      <c r="A137" s="127"/>
      <c r="B137" s="127"/>
      <c r="C137" s="127"/>
      <c r="D137" s="127"/>
      <c r="E137" s="127"/>
      <c r="F137" s="127"/>
      <c r="G137" s="127"/>
      <c r="H137" s="127"/>
      <c r="I137" s="127"/>
      <c r="J137" s="127"/>
      <c r="K137" s="127"/>
      <c r="L137" s="127"/>
      <c r="M137" s="127"/>
      <c r="N137" s="127"/>
      <c r="O137" s="127"/>
      <c r="P137" s="127"/>
      <c r="Q137" s="129"/>
      <c r="R137" s="129"/>
      <c r="S137" s="129"/>
      <c r="T137" s="129"/>
      <c r="U137" s="129"/>
      <c r="V137" s="129"/>
      <c r="W137" s="129"/>
      <c r="X137" s="129"/>
      <c r="Y137" s="129"/>
      <c r="Z137" s="129"/>
      <c r="AA137" s="129"/>
    </row>
    <row r="138" spans="1:27" ht="15" x14ac:dyDescent="0.3">
      <c r="A138" s="127"/>
      <c r="B138" s="127"/>
      <c r="C138" s="127"/>
      <c r="D138" s="127"/>
      <c r="E138" s="127"/>
      <c r="F138" s="127"/>
      <c r="G138" s="127"/>
      <c r="H138" s="127"/>
      <c r="I138" s="127"/>
      <c r="J138" s="127"/>
      <c r="K138" s="127"/>
      <c r="L138" s="127"/>
      <c r="M138" s="127"/>
      <c r="N138" s="127"/>
      <c r="O138" s="127"/>
      <c r="P138" s="127"/>
      <c r="Q138" s="129"/>
      <c r="R138" s="129"/>
      <c r="S138" s="129"/>
      <c r="T138" s="129"/>
      <c r="U138" s="129"/>
      <c r="V138" s="129"/>
      <c r="W138" s="129"/>
      <c r="X138" s="129"/>
      <c r="Y138" s="129"/>
      <c r="Z138" s="129"/>
      <c r="AA138" s="129"/>
    </row>
    <row r="139" spans="1:27" ht="15" x14ac:dyDescent="0.3">
      <c r="A139" s="127"/>
      <c r="B139" s="127"/>
      <c r="C139" s="127"/>
      <c r="D139" s="127"/>
      <c r="E139" s="127"/>
      <c r="F139" s="127"/>
      <c r="G139" s="127"/>
      <c r="H139" s="127"/>
      <c r="I139" s="127"/>
      <c r="J139" s="127"/>
      <c r="K139" s="127"/>
      <c r="L139" s="127"/>
      <c r="M139" s="127"/>
      <c r="N139" s="127"/>
      <c r="O139" s="127"/>
      <c r="P139" s="127"/>
      <c r="Q139" s="129"/>
      <c r="R139" s="129"/>
      <c r="S139" s="129"/>
      <c r="T139" s="129"/>
      <c r="U139" s="129"/>
      <c r="V139" s="129"/>
      <c r="W139" s="129"/>
      <c r="X139" s="129"/>
      <c r="Y139" s="129"/>
      <c r="Z139" s="129"/>
      <c r="AA139" s="129"/>
    </row>
    <row r="140" spans="1:27" ht="15" x14ac:dyDescent="0.3">
      <c r="A140" s="127"/>
      <c r="B140" s="127"/>
      <c r="C140" s="127"/>
      <c r="D140" s="127"/>
      <c r="E140" s="127"/>
      <c r="F140" s="127"/>
      <c r="G140" s="127"/>
      <c r="H140" s="127"/>
      <c r="I140" s="127"/>
      <c r="J140" s="127"/>
      <c r="K140" s="127"/>
      <c r="L140" s="127"/>
      <c r="M140" s="127"/>
      <c r="N140" s="127"/>
      <c r="O140" s="127"/>
      <c r="P140" s="127"/>
      <c r="Q140" s="129"/>
      <c r="R140" s="129"/>
      <c r="S140" s="129"/>
      <c r="T140" s="129"/>
      <c r="U140" s="129"/>
      <c r="V140" s="129"/>
      <c r="W140" s="129"/>
      <c r="X140" s="129"/>
      <c r="Y140" s="129"/>
      <c r="Z140" s="129"/>
      <c r="AA140" s="129"/>
    </row>
    <row r="141" spans="1:27" ht="15" x14ac:dyDescent="0.3">
      <c r="A141" s="127"/>
      <c r="B141" s="127"/>
      <c r="C141" s="127"/>
      <c r="D141" s="127"/>
      <c r="E141" s="127"/>
      <c r="F141" s="127"/>
      <c r="G141" s="127"/>
      <c r="H141" s="127"/>
      <c r="I141" s="127"/>
      <c r="J141" s="127"/>
      <c r="K141" s="127"/>
      <c r="L141" s="127"/>
      <c r="M141" s="127"/>
      <c r="N141" s="127"/>
      <c r="O141" s="127"/>
      <c r="P141" s="127"/>
      <c r="Q141" s="129"/>
      <c r="R141" s="129"/>
      <c r="S141" s="129"/>
      <c r="T141" s="129"/>
      <c r="U141" s="129"/>
      <c r="V141" s="129"/>
      <c r="W141" s="129"/>
      <c r="X141" s="129"/>
      <c r="Y141" s="129"/>
      <c r="Z141" s="129"/>
      <c r="AA141" s="129"/>
    </row>
    <row r="142" spans="1:27" ht="15" x14ac:dyDescent="0.3">
      <c r="A142" s="127"/>
      <c r="B142" s="127"/>
      <c r="C142" s="127"/>
      <c r="D142" s="127"/>
      <c r="E142" s="127"/>
      <c r="F142" s="127"/>
      <c r="G142" s="127"/>
      <c r="H142" s="127"/>
      <c r="I142" s="127"/>
      <c r="J142" s="127"/>
      <c r="K142" s="127"/>
      <c r="L142" s="127"/>
      <c r="M142" s="127"/>
      <c r="N142" s="127"/>
      <c r="O142" s="127"/>
      <c r="P142" s="127"/>
      <c r="Q142" s="129"/>
      <c r="R142" s="129"/>
      <c r="S142" s="129"/>
      <c r="T142" s="129"/>
      <c r="U142" s="129"/>
      <c r="V142" s="129"/>
      <c r="W142" s="129"/>
      <c r="X142" s="129"/>
      <c r="Y142" s="129"/>
      <c r="Z142" s="129"/>
      <c r="AA142" s="129"/>
    </row>
    <row r="143" spans="1:27" ht="15" x14ac:dyDescent="0.3">
      <c r="A143" s="127"/>
      <c r="B143" s="127"/>
      <c r="C143" s="127"/>
      <c r="D143" s="127"/>
      <c r="E143" s="127"/>
      <c r="F143" s="127"/>
      <c r="G143" s="127"/>
      <c r="H143" s="127"/>
      <c r="I143" s="127"/>
      <c r="J143" s="127"/>
      <c r="K143" s="127"/>
      <c r="L143" s="127"/>
      <c r="M143" s="127"/>
      <c r="N143" s="127"/>
      <c r="O143" s="127"/>
      <c r="P143" s="127"/>
      <c r="Q143" s="129"/>
      <c r="R143" s="129"/>
      <c r="S143" s="129"/>
      <c r="T143" s="129"/>
      <c r="U143" s="129"/>
      <c r="V143" s="129"/>
      <c r="W143" s="129"/>
      <c r="X143" s="129"/>
      <c r="Y143" s="129"/>
      <c r="Z143" s="129"/>
      <c r="AA143" s="129"/>
    </row>
    <row r="144" spans="1:27" ht="15" x14ac:dyDescent="0.3">
      <c r="A144" s="127"/>
      <c r="B144" s="127"/>
      <c r="C144" s="127"/>
      <c r="D144" s="127"/>
      <c r="E144" s="127"/>
      <c r="F144" s="127"/>
      <c r="G144" s="127"/>
      <c r="H144" s="127"/>
      <c r="I144" s="127"/>
      <c r="J144" s="127"/>
      <c r="K144" s="127"/>
      <c r="L144" s="127"/>
      <c r="M144" s="127"/>
      <c r="N144" s="127"/>
      <c r="O144" s="127"/>
      <c r="P144" s="127"/>
      <c r="Q144" s="129"/>
      <c r="R144" s="129"/>
      <c r="S144" s="129"/>
      <c r="T144" s="129"/>
      <c r="U144" s="129"/>
      <c r="V144" s="129"/>
      <c r="W144" s="129"/>
      <c r="X144" s="129"/>
      <c r="Y144" s="129"/>
      <c r="Z144" s="129"/>
      <c r="AA144" s="129"/>
    </row>
    <row r="145" spans="1:27" ht="15" x14ac:dyDescent="0.3">
      <c r="A145" s="127"/>
      <c r="B145" s="127"/>
      <c r="C145" s="127"/>
      <c r="D145" s="127"/>
      <c r="E145" s="127"/>
      <c r="F145" s="127"/>
      <c r="G145" s="127"/>
      <c r="H145" s="127"/>
      <c r="I145" s="127"/>
      <c r="J145" s="127"/>
      <c r="K145" s="127"/>
      <c r="L145" s="127"/>
      <c r="M145" s="127"/>
      <c r="N145" s="127"/>
      <c r="O145" s="127"/>
      <c r="P145" s="127"/>
      <c r="Q145" s="129"/>
      <c r="R145" s="129"/>
      <c r="S145" s="129"/>
      <c r="T145" s="129"/>
      <c r="U145" s="129"/>
      <c r="V145" s="129"/>
      <c r="W145" s="129"/>
      <c r="X145" s="129"/>
      <c r="Y145" s="129"/>
      <c r="Z145" s="129"/>
      <c r="AA145" s="129"/>
    </row>
    <row r="146" spans="1:27" ht="15" x14ac:dyDescent="0.3">
      <c r="A146" s="127"/>
      <c r="B146" s="127"/>
      <c r="C146" s="127"/>
      <c r="D146" s="127"/>
      <c r="E146" s="127"/>
      <c r="F146" s="127"/>
      <c r="G146" s="127"/>
      <c r="H146" s="127"/>
      <c r="I146" s="127"/>
      <c r="J146" s="127"/>
      <c r="K146" s="127"/>
      <c r="L146" s="127"/>
      <c r="M146" s="127"/>
      <c r="N146" s="127"/>
      <c r="O146" s="127"/>
      <c r="P146" s="127"/>
      <c r="Q146" s="129"/>
      <c r="R146" s="129"/>
      <c r="S146" s="129"/>
      <c r="T146" s="129"/>
      <c r="U146" s="129"/>
      <c r="V146" s="129"/>
      <c r="W146" s="129"/>
      <c r="X146" s="129"/>
      <c r="Y146" s="129"/>
      <c r="Z146" s="129"/>
      <c r="AA146" s="129"/>
    </row>
    <row r="147" spans="1:27" ht="15" x14ac:dyDescent="0.3">
      <c r="A147" s="127"/>
      <c r="B147" s="127"/>
      <c r="C147" s="127"/>
      <c r="D147" s="127"/>
      <c r="E147" s="127"/>
      <c r="F147" s="127"/>
      <c r="G147" s="127"/>
      <c r="H147" s="127"/>
      <c r="I147" s="127"/>
      <c r="J147" s="127"/>
      <c r="K147" s="127"/>
      <c r="L147" s="127"/>
      <c r="M147" s="127"/>
      <c r="N147" s="127"/>
      <c r="O147" s="127"/>
      <c r="P147" s="127"/>
      <c r="Q147" s="129"/>
      <c r="R147" s="129"/>
      <c r="S147" s="129"/>
      <c r="T147" s="129"/>
      <c r="U147" s="129"/>
      <c r="V147" s="129"/>
      <c r="W147" s="129"/>
      <c r="X147" s="129"/>
      <c r="Y147" s="129"/>
      <c r="Z147" s="129"/>
      <c r="AA147" s="129"/>
    </row>
    <row r="148" spans="1:27" ht="15" x14ac:dyDescent="0.3">
      <c r="A148" s="127"/>
      <c r="B148" s="127"/>
      <c r="C148" s="127"/>
      <c r="D148" s="127"/>
      <c r="E148" s="127"/>
      <c r="F148" s="127"/>
      <c r="G148" s="127"/>
      <c r="H148" s="127"/>
      <c r="I148" s="127"/>
      <c r="J148" s="127"/>
      <c r="K148" s="127"/>
      <c r="L148" s="127"/>
      <c r="M148" s="127"/>
      <c r="N148" s="127"/>
      <c r="O148" s="127"/>
      <c r="P148" s="127"/>
      <c r="Q148" s="129"/>
      <c r="R148" s="129"/>
      <c r="S148" s="129"/>
      <c r="T148" s="129"/>
      <c r="U148" s="129"/>
      <c r="V148" s="129"/>
      <c r="W148" s="129"/>
      <c r="X148" s="129"/>
      <c r="Y148" s="129"/>
      <c r="Z148" s="129"/>
      <c r="AA148" s="129"/>
    </row>
    <row r="149" spans="1:27" ht="15" x14ac:dyDescent="0.3">
      <c r="A149" s="127"/>
      <c r="B149" s="127"/>
      <c r="C149" s="127"/>
      <c r="D149" s="127"/>
      <c r="E149" s="127"/>
      <c r="F149" s="127"/>
      <c r="G149" s="127"/>
      <c r="H149" s="127"/>
      <c r="I149" s="127"/>
      <c r="J149" s="127"/>
      <c r="K149" s="127"/>
      <c r="L149" s="127"/>
      <c r="M149" s="127"/>
      <c r="N149" s="127"/>
      <c r="O149" s="127"/>
      <c r="P149" s="127"/>
      <c r="Q149" s="129"/>
      <c r="R149" s="129"/>
      <c r="S149" s="129"/>
      <c r="T149" s="129"/>
      <c r="U149" s="129"/>
      <c r="V149" s="129"/>
      <c r="W149" s="129"/>
      <c r="X149" s="129"/>
      <c r="Y149" s="129"/>
      <c r="Z149" s="129"/>
      <c r="AA149" s="129"/>
    </row>
    <row r="150" spans="1:27" ht="15" x14ac:dyDescent="0.3">
      <c r="A150" s="127"/>
      <c r="B150" s="127"/>
      <c r="C150" s="127"/>
      <c r="D150" s="127"/>
      <c r="E150" s="127"/>
      <c r="F150" s="127"/>
      <c r="G150" s="127"/>
      <c r="H150" s="127"/>
      <c r="I150" s="127"/>
      <c r="J150" s="127"/>
      <c r="K150" s="127"/>
      <c r="L150" s="127"/>
      <c r="M150" s="127"/>
      <c r="N150" s="127"/>
      <c r="O150" s="127"/>
      <c r="P150" s="127"/>
      <c r="Q150" s="129"/>
      <c r="R150" s="129"/>
      <c r="S150" s="129"/>
      <c r="T150" s="129"/>
      <c r="U150" s="129"/>
      <c r="V150" s="129"/>
      <c r="W150" s="129"/>
      <c r="X150" s="129"/>
      <c r="Y150" s="129"/>
      <c r="Z150" s="129"/>
      <c r="AA150" s="129"/>
    </row>
    <row r="151" spans="1:27" ht="15" x14ac:dyDescent="0.3">
      <c r="A151" s="127"/>
      <c r="B151" s="127"/>
      <c r="C151" s="127"/>
      <c r="D151" s="127"/>
      <c r="E151" s="127"/>
      <c r="F151" s="127"/>
      <c r="G151" s="127"/>
      <c r="H151" s="127"/>
      <c r="I151" s="127"/>
      <c r="J151" s="127"/>
      <c r="K151" s="127"/>
      <c r="L151" s="127"/>
      <c r="M151" s="127"/>
      <c r="N151" s="127"/>
      <c r="O151" s="127"/>
      <c r="P151" s="127"/>
      <c r="Q151" s="129"/>
      <c r="R151" s="129"/>
      <c r="S151" s="129"/>
      <c r="T151" s="129"/>
      <c r="U151" s="129"/>
      <c r="V151" s="129"/>
      <c r="W151" s="129"/>
      <c r="X151" s="129"/>
      <c r="Y151" s="129"/>
      <c r="Z151" s="129"/>
      <c r="AA151" s="129"/>
    </row>
    <row r="152" spans="1:27" ht="15" x14ac:dyDescent="0.3">
      <c r="A152" s="127"/>
      <c r="B152" s="127"/>
      <c r="C152" s="127"/>
      <c r="D152" s="127"/>
      <c r="E152" s="127"/>
      <c r="F152" s="127"/>
      <c r="G152" s="127"/>
      <c r="H152" s="127"/>
      <c r="I152" s="127"/>
      <c r="J152" s="127"/>
      <c r="K152" s="127"/>
      <c r="L152" s="127"/>
      <c r="M152" s="127"/>
      <c r="N152" s="127"/>
      <c r="O152" s="127"/>
      <c r="P152" s="127"/>
      <c r="Q152" s="129"/>
      <c r="R152" s="129"/>
      <c r="S152" s="129"/>
      <c r="T152" s="129"/>
      <c r="U152" s="129"/>
      <c r="V152" s="129"/>
      <c r="W152" s="129"/>
      <c r="X152" s="129"/>
      <c r="Y152" s="129"/>
      <c r="Z152" s="129"/>
      <c r="AA152" s="129"/>
    </row>
  </sheetData>
  <mergeCells count="30">
    <mergeCell ref="A2:Y2"/>
    <mergeCell ref="A51:D51"/>
    <mergeCell ref="A52:D52"/>
    <mergeCell ref="Y6:Y8"/>
    <mergeCell ref="R6:R8"/>
    <mergeCell ref="S6:S8"/>
    <mergeCell ref="T6:T8"/>
    <mergeCell ref="V6:V8"/>
    <mergeCell ref="W6:W8"/>
    <mergeCell ref="X6:X8"/>
    <mergeCell ref="J6:J8"/>
    <mergeCell ref="L6:L8"/>
    <mergeCell ref="M6:M8"/>
    <mergeCell ref="N6:N8"/>
    <mergeCell ref="O6:O8"/>
    <mergeCell ref="A3:Y3"/>
    <mergeCell ref="A5:A8"/>
    <mergeCell ref="B5:E5"/>
    <mergeCell ref="G5:J5"/>
    <mergeCell ref="L5:O5"/>
    <mergeCell ref="Q5:T5"/>
    <mergeCell ref="V5:Y5"/>
    <mergeCell ref="Q6:Q8"/>
    <mergeCell ref="B6:B8"/>
    <mergeCell ref="C6:C8"/>
    <mergeCell ref="D6:D8"/>
    <mergeCell ref="E6:E8"/>
    <mergeCell ref="G6:G8"/>
    <mergeCell ref="H6:H8"/>
    <mergeCell ref="I6:I8"/>
  </mergeCells>
  <hyperlinks>
    <hyperlink ref="A1" location="índice!A1" tooltip="Regresar" display="Regresar"/>
  </hyperlinks>
  <printOptions horizontalCentered="1"/>
  <pageMargins left="0.19685039370078741" right="0.23622047244094491" top="0.27559055118110237" bottom="0.27559055118110237" header="0" footer="0"/>
  <pageSetup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4"/>
  <sheetViews>
    <sheetView showGridLines="0" showZeros="0" zoomScale="85" zoomScaleNormal="85" workbookViewId="0"/>
  </sheetViews>
  <sheetFormatPr baseColWidth="10" defaultRowHeight="12.75" x14ac:dyDescent="0.2"/>
  <cols>
    <col min="1" max="1" width="44.85546875" style="5" customWidth="1"/>
    <col min="2" max="5" width="17.7109375" style="5" customWidth="1"/>
    <col min="6" max="6" width="2.28515625" style="5" customWidth="1"/>
    <col min="7" max="10" width="17.7109375" style="5" customWidth="1"/>
    <col min="11" max="11" width="2.42578125" style="5" customWidth="1"/>
    <col min="12" max="15" width="17.7109375" style="5" customWidth="1"/>
    <col min="16" max="16" width="2.42578125" style="5" customWidth="1"/>
    <col min="17" max="20" width="17.7109375" style="3" customWidth="1"/>
    <col min="21" max="21" width="2.42578125" style="3" customWidth="1"/>
    <col min="22" max="25" width="17.7109375" style="3" customWidth="1"/>
    <col min="26" max="16384" width="11.42578125" style="3"/>
  </cols>
  <sheetData>
    <row r="1" spans="1:30" ht="15" x14ac:dyDescent="0.3">
      <c r="A1" s="74" t="s">
        <v>192</v>
      </c>
      <c r="B1" s="104"/>
      <c r="C1" s="104"/>
      <c r="D1" s="104"/>
      <c r="E1" s="104"/>
      <c r="F1" s="104"/>
      <c r="G1" s="104"/>
      <c r="H1" s="104"/>
      <c r="I1" s="104"/>
      <c r="J1" s="104"/>
      <c r="K1" s="104"/>
      <c r="L1" s="104"/>
      <c r="M1" s="104"/>
      <c r="N1" s="104"/>
      <c r="O1" s="104"/>
      <c r="P1" s="104"/>
      <c r="Q1" s="105"/>
      <c r="R1" s="105"/>
      <c r="S1" s="105"/>
      <c r="T1" s="105"/>
      <c r="U1" s="105"/>
      <c r="V1" s="105"/>
      <c r="W1" s="105"/>
      <c r="X1" s="105"/>
      <c r="Y1" s="105"/>
      <c r="Z1" s="105"/>
      <c r="AA1" s="105"/>
    </row>
    <row r="2" spans="1:30" s="21" customFormat="1" ht="12.75" customHeight="1" x14ac:dyDescent="0.3">
      <c r="A2" s="453" t="s">
        <v>259</v>
      </c>
      <c r="B2" s="453"/>
      <c r="C2" s="453"/>
      <c r="D2" s="453"/>
      <c r="E2" s="453"/>
      <c r="F2" s="453"/>
      <c r="G2" s="453"/>
      <c r="H2" s="453"/>
      <c r="I2" s="453"/>
      <c r="J2" s="453"/>
      <c r="K2" s="453"/>
      <c r="L2" s="453"/>
      <c r="M2" s="453"/>
      <c r="N2" s="453"/>
      <c r="O2" s="453"/>
      <c r="P2" s="453"/>
      <c r="Q2" s="453"/>
      <c r="R2" s="453"/>
      <c r="S2" s="453"/>
      <c r="T2" s="453"/>
      <c r="U2" s="453"/>
      <c r="V2" s="453"/>
      <c r="W2" s="453"/>
      <c r="X2" s="453"/>
      <c r="Y2" s="453"/>
      <c r="Z2" s="106"/>
      <c r="AA2" s="106"/>
    </row>
    <row r="3" spans="1:30" s="22" customFormat="1" ht="16.5" customHeight="1" x14ac:dyDescent="0.3">
      <c r="A3" s="461" t="s">
        <v>276</v>
      </c>
      <c r="B3" s="461"/>
      <c r="C3" s="461"/>
      <c r="D3" s="461"/>
      <c r="E3" s="461"/>
      <c r="F3" s="461"/>
      <c r="G3" s="461"/>
      <c r="H3" s="461"/>
      <c r="I3" s="461"/>
      <c r="J3" s="461"/>
      <c r="K3" s="461"/>
      <c r="L3" s="461"/>
      <c r="M3" s="461"/>
      <c r="N3" s="461"/>
      <c r="O3" s="461"/>
      <c r="P3" s="461"/>
      <c r="Q3" s="461"/>
      <c r="R3" s="461"/>
      <c r="S3" s="461"/>
      <c r="T3" s="461"/>
      <c r="U3" s="461"/>
      <c r="V3" s="461"/>
      <c r="W3" s="461"/>
      <c r="X3" s="461"/>
      <c r="Y3" s="461"/>
      <c r="Z3" s="106"/>
      <c r="AA3" s="106"/>
    </row>
    <row r="4" spans="1:30" ht="12.75" customHeight="1" thickBot="1" x14ac:dyDescent="0.35">
      <c r="A4" s="109"/>
      <c r="B4" s="109"/>
      <c r="C4" s="109"/>
      <c r="D4" s="109"/>
      <c r="E4" s="109"/>
      <c r="F4" s="109"/>
      <c r="G4" s="109"/>
      <c r="H4" s="109"/>
      <c r="I4" s="109"/>
      <c r="J4" s="109"/>
      <c r="K4" s="109"/>
      <c r="L4" s="109"/>
      <c r="M4" s="109"/>
      <c r="N4" s="106"/>
      <c r="O4" s="106"/>
      <c r="P4" s="106"/>
      <c r="Q4" s="106"/>
      <c r="R4" s="106"/>
      <c r="S4" s="130"/>
      <c r="T4" s="130"/>
      <c r="U4" s="130"/>
      <c r="V4" s="130"/>
      <c r="W4" s="130"/>
      <c r="X4" s="130"/>
      <c r="Y4" s="130" t="s">
        <v>165</v>
      </c>
      <c r="Z4" s="106"/>
      <c r="AA4" s="106"/>
    </row>
    <row r="5" spans="1:30" ht="17.25" customHeight="1" thickBot="1" x14ac:dyDescent="0.35">
      <c r="A5" s="455" t="s">
        <v>186</v>
      </c>
      <c r="B5" s="447">
        <v>2007</v>
      </c>
      <c r="C5" s="447"/>
      <c r="D5" s="447"/>
      <c r="E5" s="447"/>
      <c r="F5" s="110"/>
      <c r="G5" s="447">
        <v>2008</v>
      </c>
      <c r="H5" s="447"/>
      <c r="I5" s="447"/>
      <c r="J5" s="447"/>
      <c r="K5" s="110"/>
      <c r="L5" s="442">
        <v>2009</v>
      </c>
      <c r="M5" s="442"/>
      <c r="N5" s="442"/>
      <c r="O5" s="442"/>
      <c r="P5" s="111"/>
      <c r="Q5" s="442">
        <v>2010</v>
      </c>
      <c r="R5" s="442"/>
      <c r="S5" s="442"/>
      <c r="T5" s="442"/>
      <c r="U5" s="111"/>
      <c r="V5" s="442">
        <v>2011</v>
      </c>
      <c r="W5" s="442"/>
      <c r="X5" s="442"/>
      <c r="Y5" s="442"/>
      <c r="Z5" s="112"/>
      <c r="AA5" s="112"/>
    </row>
    <row r="6" spans="1:30" ht="21" customHeight="1" x14ac:dyDescent="0.3">
      <c r="A6" s="456"/>
      <c r="B6" s="448" t="s">
        <v>277</v>
      </c>
      <c r="C6" s="443" t="s">
        <v>278</v>
      </c>
      <c r="D6" s="443" t="s">
        <v>279</v>
      </c>
      <c r="E6" s="443" t="s">
        <v>280</v>
      </c>
      <c r="F6" s="113"/>
      <c r="G6" s="448" t="s">
        <v>277</v>
      </c>
      <c r="H6" s="443" t="s">
        <v>278</v>
      </c>
      <c r="I6" s="443" t="s">
        <v>279</v>
      </c>
      <c r="J6" s="443" t="s">
        <v>280</v>
      </c>
      <c r="K6" s="113"/>
      <c r="L6" s="448" t="s">
        <v>277</v>
      </c>
      <c r="M6" s="443" t="s">
        <v>278</v>
      </c>
      <c r="N6" s="443" t="s">
        <v>279</v>
      </c>
      <c r="O6" s="443" t="s">
        <v>280</v>
      </c>
      <c r="P6" s="113"/>
      <c r="Q6" s="448" t="s">
        <v>277</v>
      </c>
      <c r="R6" s="443" t="s">
        <v>278</v>
      </c>
      <c r="S6" s="443" t="s">
        <v>279</v>
      </c>
      <c r="T6" s="443" t="s">
        <v>280</v>
      </c>
      <c r="U6" s="113"/>
      <c r="V6" s="448" t="s">
        <v>277</v>
      </c>
      <c r="W6" s="443" t="s">
        <v>278</v>
      </c>
      <c r="X6" s="443" t="s">
        <v>279</v>
      </c>
      <c r="Y6" s="443" t="s">
        <v>280</v>
      </c>
      <c r="Z6" s="112"/>
      <c r="AA6" s="112"/>
    </row>
    <row r="7" spans="1:30" ht="21" customHeight="1" x14ac:dyDescent="0.3">
      <c r="A7" s="456"/>
      <c r="B7" s="449"/>
      <c r="C7" s="444"/>
      <c r="D7" s="444"/>
      <c r="E7" s="444"/>
      <c r="F7" s="113"/>
      <c r="G7" s="449"/>
      <c r="H7" s="444"/>
      <c r="I7" s="444"/>
      <c r="J7" s="444"/>
      <c r="K7" s="113"/>
      <c r="L7" s="449"/>
      <c r="M7" s="444"/>
      <c r="N7" s="444"/>
      <c r="O7" s="444"/>
      <c r="P7" s="113"/>
      <c r="Q7" s="449"/>
      <c r="R7" s="444"/>
      <c r="S7" s="444"/>
      <c r="T7" s="444"/>
      <c r="U7" s="113"/>
      <c r="V7" s="449"/>
      <c r="W7" s="444"/>
      <c r="X7" s="444"/>
      <c r="Y7" s="444"/>
      <c r="Z7" s="112"/>
      <c r="AA7" s="112"/>
    </row>
    <row r="8" spans="1:30" ht="33" customHeight="1" thickBot="1" x14ac:dyDescent="0.35">
      <c r="A8" s="457"/>
      <c r="B8" s="450"/>
      <c r="C8" s="445"/>
      <c r="D8" s="445"/>
      <c r="E8" s="445"/>
      <c r="F8" s="114"/>
      <c r="G8" s="450"/>
      <c r="H8" s="445"/>
      <c r="I8" s="445"/>
      <c r="J8" s="445"/>
      <c r="K8" s="114"/>
      <c r="L8" s="450"/>
      <c r="M8" s="445"/>
      <c r="N8" s="445"/>
      <c r="O8" s="445"/>
      <c r="P8" s="114"/>
      <c r="Q8" s="450"/>
      <c r="R8" s="445"/>
      <c r="S8" s="445"/>
      <c r="T8" s="445"/>
      <c r="U8" s="114"/>
      <c r="V8" s="450"/>
      <c r="W8" s="445"/>
      <c r="X8" s="445"/>
      <c r="Y8" s="445"/>
      <c r="Z8" s="112"/>
      <c r="AA8" s="112"/>
    </row>
    <row r="9" spans="1:30" ht="12.75" customHeight="1" x14ac:dyDescent="0.3">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2"/>
      <c r="AA9" s="112"/>
    </row>
    <row r="10" spans="1:30" s="17" customFormat="1" ht="15" x14ac:dyDescent="0.3">
      <c r="A10" s="131"/>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1"/>
      <c r="AA10" s="121"/>
      <c r="AB10" s="59"/>
      <c r="AC10" s="59"/>
      <c r="AD10" s="59"/>
    </row>
    <row r="11" spans="1:30" s="18" customFormat="1" ht="15.75" customHeight="1" x14ac:dyDescent="0.3">
      <c r="A11" s="132" t="s">
        <v>13</v>
      </c>
      <c r="B11" s="117">
        <v>678929</v>
      </c>
      <c r="C11" s="117">
        <v>586584</v>
      </c>
      <c r="D11" s="117">
        <v>91969</v>
      </c>
      <c r="E11" s="117">
        <v>376</v>
      </c>
      <c r="F11" s="117"/>
      <c r="G11" s="117">
        <v>678938</v>
      </c>
      <c r="H11" s="117">
        <v>583683</v>
      </c>
      <c r="I11" s="117">
        <v>94863</v>
      </c>
      <c r="J11" s="117">
        <v>392</v>
      </c>
      <c r="K11" s="117"/>
      <c r="L11" s="117">
        <v>673962</v>
      </c>
      <c r="M11" s="117">
        <v>570597</v>
      </c>
      <c r="N11" s="117">
        <v>102945</v>
      </c>
      <c r="O11" s="117">
        <v>420</v>
      </c>
      <c r="P11" s="117"/>
      <c r="Q11" s="117">
        <v>706260</v>
      </c>
      <c r="R11" s="117">
        <v>588611</v>
      </c>
      <c r="S11" s="117">
        <v>117223</v>
      </c>
      <c r="T11" s="117">
        <v>426</v>
      </c>
      <c r="U11" s="117"/>
      <c r="V11" s="117">
        <v>737029</v>
      </c>
      <c r="W11" s="117">
        <v>610117</v>
      </c>
      <c r="X11" s="117">
        <v>126503</v>
      </c>
      <c r="Y11" s="117">
        <v>409</v>
      </c>
      <c r="Z11" s="123"/>
      <c r="AA11" s="123"/>
      <c r="AB11" s="60"/>
      <c r="AC11" s="60"/>
      <c r="AD11" s="60"/>
    </row>
    <row r="12" spans="1:30" ht="12.75" customHeight="1" x14ac:dyDescent="0.3">
      <c r="A12" s="118" t="s">
        <v>83</v>
      </c>
      <c r="B12" s="117">
        <v>143103</v>
      </c>
      <c r="C12" s="117">
        <v>121024</v>
      </c>
      <c r="D12" s="117">
        <v>21705</v>
      </c>
      <c r="E12" s="117">
        <v>374</v>
      </c>
      <c r="F12" s="117"/>
      <c r="G12" s="117">
        <v>144720</v>
      </c>
      <c r="H12" s="117">
        <v>121117</v>
      </c>
      <c r="I12" s="117">
        <v>23211</v>
      </c>
      <c r="J12" s="117">
        <v>392</v>
      </c>
      <c r="K12" s="117"/>
      <c r="L12" s="117">
        <v>145112</v>
      </c>
      <c r="M12" s="117">
        <v>119276</v>
      </c>
      <c r="N12" s="117">
        <v>25416</v>
      </c>
      <c r="O12" s="117">
        <v>420</v>
      </c>
      <c r="P12" s="117"/>
      <c r="Q12" s="117">
        <v>150026</v>
      </c>
      <c r="R12" s="117">
        <v>122141</v>
      </c>
      <c r="S12" s="117">
        <v>27463</v>
      </c>
      <c r="T12" s="117">
        <v>422</v>
      </c>
      <c r="U12" s="117"/>
      <c r="V12" s="117">
        <v>156082</v>
      </c>
      <c r="W12" s="117">
        <v>127125</v>
      </c>
      <c r="X12" s="117">
        <v>28551</v>
      </c>
      <c r="Y12" s="117">
        <v>406</v>
      </c>
      <c r="Z12" s="117"/>
      <c r="AA12" s="117"/>
      <c r="AB12" s="58"/>
      <c r="AC12" s="58"/>
      <c r="AD12" s="58"/>
    </row>
    <row r="13" spans="1:30" ht="12.75" customHeight="1" x14ac:dyDescent="0.3">
      <c r="A13" s="118" t="s">
        <v>84</v>
      </c>
      <c r="B13" s="117">
        <v>135862</v>
      </c>
      <c r="C13" s="117">
        <v>123193</v>
      </c>
      <c r="D13" s="117">
        <v>12667</v>
      </c>
      <c r="E13" s="117">
        <v>2</v>
      </c>
      <c r="F13" s="117"/>
      <c r="G13" s="117">
        <v>139103</v>
      </c>
      <c r="H13" s="117">
        <v>125645</v>
      </c>
      <c r="I13" s="117">
        <v>13458</v>
      </c>
      <c r="J13" s="117"/>
      <c r="K13" s="117"/>
      <c r="L13" s="117">
        <v>130057</v>
      </c>
      <c r="M13" s="117">
        <v>115812</v>
      </c>
      <c r="N13" s="117">
        <v>14245</v>
      </c>
      <c r="O13" s="117"/>
      <c r="P13" s="117"/>
      <c r="Q13" s="117">
        <v>136458</v>
      </c>
      <c r="R13" s="117">
        <v>120434</v>
      </c>
      <c r="S13" s="117">
        <v>16020</v>
      </c>
      <c r="T13" s="117">
        <v>4</v>
      </c>
      <c r="U13" s="117"/>
      <c r="V13" s="117">
        <v>150329</v>
      </c>
      <c r="W13" s="117">
        <v>130285</v>
      </c>
      <c r="X13" s="117">
        <v>20041</v>
      </c>
      <c r="Y13" s="117">
        <v>3</v>
      </c>
      <c r="Z13" s="117"/>
      <c r="AA13" s="117"/>
      <c r="AB13" s="58"/>
      <c r="AC13" s="58"/>
      <c r="AD13" s="58"/>
    </row>
    <row r="14" spans="1:30" ht="12.75" customHeight="1" x14ac:dyDescent="0.3">
      <c r="A14" s="118" t="s">
        <v>85</v>
      </c>
      <c r="B14" s="117">
        <v>399964</v>
      </c>
      <c r="C14" s="117">
        <v>342367</v>
      </c>
      <c r="D14" s="117">
        <v>57597</v>
      </c>
      <c r="E14" s="117"/>
      <c r="F14" s="117"/>
      <c r="G14" s="117">
        <v>395115</v>
      </c>
      <c r="H14" s="117">
        <v>336921</v>
      </c>
      <c r="I14" s="117">
        <v>58194</v>
      </c>
      <c r="J14" s="117"/>
      <c r="K14" s="117"/>
      <c r="L14" s="117">
        <v>398793</v>
      </c>
      <c r="M14" s="117">
        <v>335509</v>
      </c>
      <c r="N14" s="117">
        <v>63284</v>
      </c>
      <c r="O14" s="117"/>
      <c r="P14" s="117"/>
      <c r="Q14" s="117">
        <v>419776</v>
      </c>
      <c r="R14" s="117">
        <v>346036</v>
      </c>
      <c r="S14" s="117">
        <v>73740</v>
      </c>
      <c r="T14" s="117"/>
      <c r="U14" s="117"/>
      <c r="V14" s="117">
        <v>430618</v>
      </c>
      <c r="W14" s="117">
        <v>352707</v>
      </c>
      <c r="X14" s="117">
        <v>77911</v>
      </c>
      <c r="Y14" s="117"/>
      <c r="Z14" s="117"/>
      <c r="AA14" s="117"/>
      <c r="AB14" s="58"/>
      <c r="AC14" s="58"/>
      <c r="AD14" s="58"/>
    </row>
    <row r="15" spans="1:30" s="18" customFormat="1" ht="18.75" customHeight="1" x14ac:dyDescent="0.3">
      <c r="A15" s="132" t="s">
        <v>14</v>
      </c>
      <c r="B15" s="117">
        <v>479230</v>
      </c>
      <c r="C15" s="117">
        <v>402220</v>
      </c>
      <c r="D15" s="117">
        <v>75666</v>
      </c>
      <c r="E15" s="117">
        <v>1344</v>
      </c>
      <c r="F15" s="117"/>
      <c r="G15" s="117">
        <v>474499</v>
      </c>
      <c r="H15" s="117">
        <v>398554</v>
      </c>
      <c r="I15" s="117">
        <v>74569</v>
      </c>
      <c r="J15" s="117">
        <v>1376</v>
      </c>
      <c r="K15" s="117"/>
      <c r="L15" s="117">
        <v>460451</v>
      </c>
      <c r="M15" s="117">
        <v>382396</v>
      </c>
      <c r="N15" s="117">
        <v>76512</v>
      </c>
      <c r="O15" s="117">
        <v>1543</v>
      </c>
      <c r="P15" s="117"/>
      <c r="Q15" s="117">
        <v>494298</v>
      </c>
      <c r="R15" s="117">
        <v>406142</v>
      </c>
      <c r="S15" s="117">
        <v>86657</v>
      </c>
      <c r="T15" s="117">
        <v>1499</v>
      </c>
      <c r="U15" s="117"/>
      <c r="V15" s="117">
        <v>523594</v>
      </c>
      <c r="W15" s="117">
        <v>429965</v>
      </c>
      <c r="X15" s="117">
        <v>92090</v>
      </c>
      <c r="Y15" s="117">
        <v>1539</v>
      </c>
      <c r="Z15" s="117"/>
      <c r="AA15" s="117"/>
      <c r="AB15" s="60"/>
      <c r="AC15" s="60"/>
      <c r="AD15" s="60"/>
    </row>
    <row r="16" spans="1:30" ht="12.75" customHeight="1" x14ac:dyDescent="0.3">
      <c r="A16" s="118" t="s">
        <v>86</v>
      </c>
      <c r="B16" s="117">
        <v>198022</v>
      </c>
      <c r="C16" s="117">
        <v>169419</v>
      </c>
      <c r="D16" s="117">
        <v>28603</v>
      </c>
      <c r="E16" s="117"/>
      <c r="F16" s="117"/>
      <c r="G16" s="117">
        <v>194288</v>
      </c>
      <c r="H16" s="117">
        <v>167669</v>
      </c>
      <c r="I16" s="117">
        <v>26619</v>
      </c>
      <c r="J16" s="117"/>
      <c r="K16" s="117"/>
      <c r="L16" s="117">
        <v>185765</v>
      </c>
      <c r="M16" s="117">
        <v>160536</v>
      </c>
      <c r="N16" s="117">
        <v>25229</v>
      </c>
      <c r="O16" s="117"/>
      <c r="P16" s="117"/>
      <c r="Q16" s="117">
        <v>199857</v>
      </c>
      <c r="R16" s="117">
        <v>170810</v>
      </c>
      <c r="S16" s="117">
        <v>29047</v>
      </c>
      <c r="T16" s="117"/>
      <c r="U16" s="117"/>
      <c r="V16" s="117">
        <v>214738</v>
      </c>
      <c r="W16" s="117">
        <v>183492</v>
      </c>
      <c r="X16" s="117">
        <v>31246</v>
      </c>
      <c r="Y16" s="117"/>
      <c r="Z16" s="117"/>
      <c r="AA16" s="117"/>
      <c r="AB16" s="58"/>
      <c r="AC16" s="58"/>
      <c r="AD16" s="58"/>
    </row>
    <row r="17" spans="1:30" ht="12.75" customHeight="1" x14ac:dyDescent="0.3">
      <c r="A17" s="118" t="s">
        <v>87</v>
      </c>
      <c r="B17" s="117">
        <v>281208</v>
      </c>
      <c r="C17" s="117">
        <v>232801</v>
      </c>
      <c r="D17" s="117">
        <v>47063</v>
      </c>
      <c r="E17" s="117">
        <v>1344</v>
      </c>
      <c r="F17" s="117"/>
      <c r="G17" s="117">
        <v>280211</v>
      </c>
      <c r="H17" s="117">
        <v>230885</v>
      </c>
      <c r="I17" s="117">
        <v>47950</v>
      </c>
      <c r="J17" s="117">
        <v>1376</v>
      </c>
      <c r="K17" s="117"/>
      <c r="L17" s="117">
        <v>274686</v>
      </c>
      <c r="M17" s="117">
        <v>221860</v>
      </c>
      <c r="N17" s="117">
        <v>51283</v>
      </c>
      <c r="O17" s="117">
        <v>1543</v>
      </c>
      <c r="P17" s="117"/>
      <c r="Q17" s="117">
        <v>294441</v>
      </c>
      <c r="R17" s="117">
        <v>235332</v>
      </c>
      <c r="S17" s="117">
        <v>57610</v>
      </c>
      <c r="T17" s="117">
        <v>1499</v>
      </c>
      <c r="U17" s="117"/>
      <c r="V17" s="117">
        <v>308856</v>
      </c>
      <c r="W17" s="117">
        <v>246473</v>
      </c>
      <c r="X17" s="117">
        <v>60844</v>
      </c>
      <c r="Y17" s="117">
        <v>1539</v>
      </c>
      <c r="Z17" s="117"/>
      <c r="AA17" s="117"/>
      <c r="AB17" s="58"/>
      <c r="AC17" s="58"/>
      <c r="AD17" s="58"/>
    </row>
    <row r="18" spans="1:30" s="18" customFormat="1" ht="20.25" customHeight="1" x14ac:dyDescent="0.3">
      <c r="A18" s="132" t="s">
        <v>15</v>
      </c>
      <c r="B18" s="117">
        <v>304106</v>
      </c>
      <c r="C18" s="117">
        <v>266770</v>
      </c>
      <c r="D18" s="117">
        <v>31208</v>
      </c>
      <c r="E18" s="117">
        <v>6128</v>
      </c>
      <c r="F18" s="117"/>
      <c r="G18" s="117">
        <v>313221</v>
      </c>
      <c r="H18" s="117">
        <v>276415</v>
      </c>
      <c r="I18" s="117">
        <v>31357</v>
      </c>
      <c r="J18" s="117">
        <v>5449</v>
      </c>
      <c r="K18" s="117"/>
      <c r="L18" s="117">
        <v>321171</v>
      </c>
      <c r="M18" s="117">
        <v>279724</v>
      </c>
      <c r="N18" s="117">
        <v>35274</v>
      </c>
      <c r="O18" s="117">
        <v>6173</v>
      </c>
      <c r="P18" s="117"/>
      <c r="Q18" s="117">
        <v>335958</v>
      </c>
      <c r="R18" s="117">
        <v>289546</v>
      </c>
      <c r="S18" s="117">
        <v>37362</v>
      </c>
      <c r="T18" s="117">
        <v>9050</v>
      </c>
      <c r="U18" s="117"/>
      <c r="V18" s="117">
        <v>349178</v>
      </c>
      <c r="W18" s="117">
        <v>297979</v>
      </c>
      <c r="X18" s="117">
        <v>42048</v>
      </c>
      <c r="Y18" s="117">
        <v>9151</v>
      </c>
      <c r="Z18" s="123"/>
      <c r="AA18" s="123"/>
      <c r="AB18" s="60"/>
      <c r="AC18" s="60"/>
      <c r="AD18" s="60"/>
    </row>
    <row r="19" spans="1:30" ht="12.75" customHeight="1" x14ac:dyDescent="0.3">
      <c r="A19" s="118" t="s">
        <v>88</v>
      </c>
      <c r="B19" s="117">
        <v>23763</v>
      </c>
      <c r="C19" s="117">
        <v>17405</v>
      </c>
      <c r="D19" s="117">
        <v>6353</v>
      </c>
      <c r="E19" s="117">
        <v>5</v>
      </c>
      <c r="F19" s="117"/>
      <c r="G19" s="117">
        <v>24048</v>
      </c>
      <c r="H19" s="117">
        <v>17455</v>
      </c>
      <c r="I19" s="117">
        <v>6589</v>
      </c>
      <c r="J19" s="117">
        <v>4</v>
      </c>
      <c r="K19" s="117"/>
      <c r="L19" s="117">
        <v>24999</v>
      </c>
      <c r="M19" s="117">
        <v>17978</v>
      </c>
      <c r="N19" s="117">
        <v>7017</v>
      </c>
      <c r="O19" s="117">
        <v>4</v>
      </c>
      <c r="P19" s="117"/>
      <c r="Q19" s="117">
        <v>25743</v>
      </c>
      <c r="R19" s="117">
        <v>18862</v>
      </c>
      <c r="S19" s="117">
        <v>6876</v>
      </c>
      <c r="T19" s="117">
        <v>5</v>
      </c>
      <c r="U19" s="117"/>
      <c r="V19" s="117">
        <v>28508</v>
      </c>
      <c r="W19" s="117">
        <v>19694</v>
      </c>
      <c r="X19" s="117">
        <v>8809</v>
      </c>
      <c r="Y19" s="117">
        <v>5</v>
      </c>
      <c r="Z19" s="117"/>
      <c r="AA19" s="117"/>
      <c r="AB19" s="58"/>
      <c r="AC19" s="58"/>
      <c r="AD19" s="58"/>
    </row>
    <row r="20" spans="1:30" ht="12.75" customHeight="1" x14ac:dyDescent="0.3">
      <c r="A20" s="118" t="s">
        <v>89</v>
      </c>
      <c r="B20" s="117">
        <v>159470</v>
      </c>
      <c r="C20" s="117">
        <v>142897</v>
      </c>
      <c r="D20" s="117">
        <v>16180</v>
      </c>
      <c r="E20" s="117">
        <v>393</v>
      </c>
      <c r="F20" s="117"/>
      <c r="G20" s="117">
        <v>164934</v>
      </c>
      <c r="H20" s="117">
        <v>149793</v>
      </c>
      <c r="I20" s="117">
        <v>14966</v>
      </c>
      <c r="J20" s="117">
        <v>175</v>
      </c>
      <c r="K20" s="117"/>
      <c r="L20" s="117">
        <v>169176</v>
      </c>
      <c r="M20" s="117">
        <v>152143</v>
      </c>
      <c r="N20" s="117">
        <v>16879</v>
      </c>
      <c r="O20" s="117">
        <v>154</v>
      </c>
      <c r="P20" s="117"/>
      <c r="Q20" s="117">
        <v>175975</v>
      </c>
      <c r="R20" s="117">
        <v>156885</v>
      </c>
      <c r="S20" s="117">
        <v>18790</v>
      </c>
      <c r="T20" s="117">
        <v>300</v>
      </c>
      <c r="U20" s="117"/>
      <c r="V20" s="117">
        <v>183292</v>
      </c>
      <c r="W20" s="117">
        <v>161404</v>
      </c>
      <c r="X20" s="117">
        <v>21248</v>
      </c>
      <c r="Y20" s="117">
        <v>640</v>
      </c>
      <c r="Z20" s="117"/>
      <c r="AA20" s="117"/>
      <c r="AB20" s="58"/>
      <c r="AC20" s="58"/>
      <c r="AD20" s="58"/>
    </row>
    <row r="21" spans="1:30" ht="12.75" customHeight="1" x14ac:dyDescent="0.3">
      <c r="A21" s="118" t="s">
        <v>90</v>
      </c>
      <c r="B21" s="117">
        <v>44714</v>
      </c>
      <c r="C21" s="117">
        <v>40086</v>
      </c>
      <c r="D21" s="117">
        <v>2964</v>
      </c>
      <c r="E21" s="117">
        <v>1664</v>
      </c>
      <c r="F21" s="117"/>
      <c r="G21" s="117">
        <v>46569</v>
      </c>
      <c r="H21" s="117">
        <v>40980</v>
      </c>
      <c r="I21" s="117">
        <v>3882</v>
      </c>
      <c r="J21" s="117">
        <v>1707</v>
      </c>
      <c r="K21" s="117"/>
      <c r="L21" s="117">
        <v>48542</v>
      </c>
      <c r="M21" s="117">
        <v>41278</v>
      </c>
      <c r="N21" s="117">
        <v>4931</v>
      </c>
      <c r="O21" s="117">
        <v>2333</v>
      </c>
      <c r="P21" s="117"/>
      <c r="Q21" s="117">
        <v>50880</v>
      </c>
      <c r="R21" s="117">
        <v>42709</v>
      </c>
      <c r="S21" s="117">
        <v>4815</v>
      </c>
      <c r="T21" s="117">
        <v>3356</v>
      </c>
      <c r="U21" s="117"/>
      <c r="V21" s="117">
        <v>51369</v>
      </c>
      <c r="W21" s="117">
        <v>43339</v>
      </c>
      <c r="X21" s="117">
        <v>4863</v>
      </c>
      <c r="Y21" s="117">
        <v>3167</v>
      </c>
      <c r="Z21" s="117"/>
      <c r="AA21" s="117"/>
      <c r="AB21" s="58"/>
      <c r="AC21" s="58"/>
      <c r="AD21" s="58"/>
    </row>
    <row r="22" spans="1:30" ht="12.75" customHeight="1" x14ac:dyDescent="0.3">
      <c r="A22" s="118" t="s">
        <v>91</v>
      </c>
      <c r="B22" s="117">
        <v>61387</v>
      </c>
      <c r="C22" s="117">
        <v>53498</v>
      </c>
      <c r="D22" s="117">
        <v>4690</v>
      </c>
      <c r="E22" s="117">
        <v>3199</v>
      </c>
      <c r="F22" s="117"/>
      <c r="G22" s="117">
        <v>63167</v>
      </c>
      <c r="H22" s="117">
        <v>55097</v>
      </c>
      <c r="I22" s="117">
        <v>4902</v>
      </c>
      <c r="J22" s="117">
        <v>3168</v>
      </c>
      <c r="K22" s="117"/>
      <c r="L22" s="117">
        <v>63889</v>
      </c>
      <c r="M22" s="117">
        <v>55099</v>
      </c>
      <c r="N22" s="117">
        <v>5318</v>
      </c>
      <c r="O22" s="117">
        <v>3472</v>
      </c>
      <c r="P22" s="117"/>
      <c r="Q22" s="117">
        <v>67535</v>
      </c>
      <c r="R22" s="117">
        <v>57462</v>
      </c>
      <c r="S22" s="117">
        <v>5467</v>
      </c>
      <c r="T22" s="117">
        <v>4606</v>
      </c>
      <c r="U22" s="117"/>
      <c r="V22" s="117">
        <v>70321</v>
      </c>
      <c r="W22" s="117">
        <v>59833</v>
      </c>
      <c r="X22" s="117">
        <v>5661</v>
      </c>
      <c r="Y22" s="117">
        <v>4827</v>
      </c>
      <c r="Z22" s="117"/>
      <c r="AA22" s="117"/>
      <c r="AB22" s="58"/>
      <c r="AC22" s="58"/>
      <c r="AD22" s="58"/>
    </row>
    <row r="23" spans="1:30" ht="12.75" customHeight="1" x14ac:dyDescent="0.3">
      <c r="A23" s="118" t="s">
        <v>92</v>
      </c>
      <c r="B23" s="117">
        <v>14772</v>
      </c>
      <c r="C23" s="117">
        <v>12884</v>
      </c>
      <c r="D23" s="117">
        <v>1021</v>
      </c>
      <c r="E23" s="117">
        <v>867</v>
      </c>
      <c r="F23" s="117"/>
      <c r="G23" s="117">
        <v>14503</v>
      </c>
      <c r="H23" s="117">
        <v>13090</v>
      </c>
      <c r="I23" s="117">
        <v>1018</v>
      </c>
      <c r="J23" s="117">
        <v>395</v>
      </c>
      <c r="K23" s="117"/>
      <c r="L23" s="117">
        <v>14565</v>
      </c>
      <c r="M23" s="117">
        <v>13226</v>
      </c>
      <c r="N23" s="117">
        <v>1129</v>
      </c>
      <c r="O23" s="117">
        <v>210</v>
      </c>
      <c r="P23" s="117"/>
      <c r="Q23" s="117">
        <v>15825</v>
      </c>
      <c r="R23" s="117">
        <v>13628</v>
      </c>
      <c r="S23" s="117">
        <v>1414</v>
      </c>
      <c r="T23" s="117">
        <v>783</v>
      </c>
      <c r="U23" s="117"/>
      <c r="V23" s="117">
        <v>15688</v>
      </c>
      <c r="W23" s="117">
        <v>13709</v>
      </c>
      <c r="X23" s="117">
        <v>1467</v>
      </c>
      <c r="Y23" s="117">
        <v>512</v>
      </c>
      <c r="Z23" s="117"/>
      <c r="AA23" s="117"/>
      <c r="AB23" s="58"/>
      <c r="AC23" s="58"/>
      <c r="AD23" s="58"/>
    </row>
    <row r="24" spans="1:30" s="20" customFormat="1" ht="20.25" customHeight="1" x14ac:dyDescent="0.3">
      <c r="A24" s="122" t="s">
        <v>16</v>
      </c>
      <c r="B24" s="117">
        <v>166491</v>
      </c>
      <c r="C24" s="117">
        <v>146495</v>
      </c>
      <c r="D24" s="117">
        <v>17987</v>
      </c>
      <c r="E24" s="117">
        <v>2009</v>
      </c>
      <c r="F24" s="117"/>
      <c r="G24" s="117">
        <v>168168</v>
      </c>
      <c r="H24" s="117">
        <v>147534</v>
      </c>
      <c r="I24" s="117">
        <v>17899</v>
      </c>
      <c r="J24" s="117">
        <v>2735</v>
      </c>
      <c r="K24" s="117"/>
      <c r="L24" s="117">
        <v>167227</v>
      </c>
      <c r="M24" s="117">
        <v>145772</v>
      </c>
      <c r="N24" s="117">
        <v>18512</v>
      </c>
      <c r="O24" s="117">
        <v>2943</v>
      </c>
      <c r="P24" s="117"/>
      <c r="Q24" s="117">
        <v>177748</v>
      </c>
      <c r="R24" s="117">
        <v>153411</v>
      </c>
      <c r="S24" s="117">
        <v>21111</v>
      </c>
      <c r="T24" s="117">
        <v>3226</v>
      </c>
      <c r="U24" s="117"/>
      <c r="V24" s="117">
        <v>185558</v>
      </c>
      <c r="W24" s="117">
        <v>159984</v>
      </c>
      <c r="X24" s="117">
        <v>22355</v>
      </c>
      <c r="Y24" s="117">
        <v>3219</v>
      </c>
      <c r="Z24" s="123"/>
      <c r="AA24" s="123"/>
      <c r="AB24" s="58"/>
      <c r="AC24" s="58"/>
      <c r="AD24" s="58"/>
    </row>
    <row r="25" spans="1:30" ht="12.75" customHeight="1" x14ac:dyDescent="0.3">
      <c r="A25" s="118" t="s">
        <v>93</v>
      </c>
      <c r="B25" s="117">
        <v>29164</v>
      </c>
      <c r="C25" s="117">
        <v>23623</v>
      </c>
      <c r="D25" s="117">
        <v>5276</v>
      </c>
      <c r="E25" s="117">
        <v>265</v>
      </c>
      <c r="F25" s="117"/>
      <c r="G25" s="117">
        <v>29342</v>
      </c>
      <c r="H25" s="117">
        <v>24262</v>
      </c>
      <c r="I25" s="117">
        <v>4677</v>
      </c>
      <c r="J25" s="117">
        <v>403</v>
      </c>
      <c r="K25" s="117"/>
      <c r="L25" s="117">
        <v>29317</v>
      </c>
      <c r="M25" s="117">
        <v>24106</v>
      </c>
      <c r="N25" s="117">
        <v>4755</v>
      </c>
      <c r="O25" s="117">
        <v>456</v>
      </c>
      <c r="P25" s="117"/>
      <c r="Q25" s="117">
        <v>31162</v>
      </c>
      <c r="R25" s="117">
        <v>25162</v>
      </c>
      <c r="S25" s="117">
        <v>5431</v>
      </c>
      <c r="T25" s="117">
        <v>569</v>
      </c>
      <c r="U25" s="117"/>
      <c r="V25" s="117">
        <v>33212</v>
      </c>
      <c r="W25" s="117">
        <v>26480</v>
      </c>
      <c r="X25" s="117">
        <v>6157</v>
      </c>
      <c r="Y25" s="117">
        <v>575</v>
      </c>
      <c r="Z25" s="117"/>
      <c r="AA25" s="117"/>
      <c r="AB25" s="58"/>
      <c r="AC25" s="58"/>
      <c r="AD25" s="58"/>
    </row>
    <row r="26" spans="1:30" ht="12.75" customHeight="1" x14ac:dyDescent="0.3">
      <c r="A26" s="118" t="s">
        <v>94</v>
      </c>
      <c r="B26" s="117">
        <v>122511</v>
      </c>
      <c r="C26" s="117">
        <v>110222</v>
      </c>
      <c r="D26" s="117">
        <v>11779</v>
      </c>
      <c r="E26" s="117">
        <v>510</v>
      </c>
      <c r="F26" s="117"/>
      <c r="G26" s="117">
        <v>123616</v>
      </c>
      <c r="H26" s="117">
        <v>110893</v>
      </c>
      <c r="I26" s="117">
        <v>12261</v>
      </c>
      <c r="J26" s="117">
        <v>462</v>
      </c>
      <c r="K26" s="117"/>
      <c r="L26" s="117">
        <v>123466</v>
      </c>
      <c r="M26" s="117">
        <v>110108</v>
      </c>
      <c r="N26" s="117">
        <v>12856</v>
      </c>
      <c r="O26" s="117">
        <v>502</v>
      </c>
      <c r="P26" s="117"/>
      <c r="Q26" s="117">
        <v>131059</v>
      </c>
      <c r="R26" s="117">
        <v>116027</v>
      </c>
      <c r="S26" s="117">
        <v>14502</v>
      </c>
      <c r="T26" s="117">
        <v>530</v>
      </c>
      <c r="U26" s="117"/>
      <c r="V26" s="117">
        <v>135671</v>
      </c>
      <c r="W26" s="117">
        <v>120115</v>
      </c>
      <c r="X26" s="117">
        <v>14970</v>
      </c>
      <c r="Y26" s="117">
        <v>586</v>
      </c>
      <c r="Z26" s="117"/>
      <c r="AA26" s="117"/>
      <c r="AB26" s="58"/>
      <c r="AC26" s="58"/>
      <c r="AD26" s="58"/>
    </row>
    <row r="27" spans="1:30" ht="12.75" customHeight="1" x14ac:dyDescent="0.3">
      <c r="A27" s="118" t="s">
        <v>95</v>
      </c>
      <c r="B27" s="117">
        <v>14816</v>
      </c>
      <c r="C27" s="117">
        <v>12650</v>
      </c>
      <c r="D27" s="117">
        <v>932</v>
      </c>
      <c r="E27" s="117">
        <v>1234</v>
      </c>
      <c r="F27" s="117"/>
      <c r="G27" s="117">
        <v>15210</v>
      </c>
      <c r="H27" s="117">
        <v>12379</v>
      </c>
      <c r="I27" s="117">
        <v>961</v>
      </c>
      <c r="J27" s="117">
        <v>1870</v>
      </c>
      <c r="K27" s="117"/>
      <c r="L27" s="117">
        <v>14444</v>
      </c>
      <c r="M27" s="117">
        <v>11558</v>
      </c>
      <c r="N27" s="117">
        <v>901</v>
      </c>
      <c r="O27" s="117">
        <v>1985</v>
      </c>
      <c r="P27" s="117"/>
      <c r="Q27" s="117">
        <v>15527</v>
      </c>
      <c r="R27" s="117">
        <v>12222</v>
      </c>
      <c r="S27" s="117">
        <v>1178</v>
      </c>
      <c r="T27" s="117">
        <v>2127</v>
      </c>
      <c r="U27" s="117"/>
      <c r="V27" s="117">
        <v>16675</v>
      </c>
      <c r="W27" s="117">
        <v>13389</v>
      </c>
      <c r="X27" s="117">
        <v>1228</v>
      </c>
      <c r="Y27" s="117">
        <v>2058</v>
      </c>
      <c r="Z27" s="117"/>
      <c r="AA27" s="117"/>
      <c r="AB27" s="58"/>
      <c r="AC27" s="58"/>
      <c r="AD27" s="58"/>
    </row>
    <row r="28" spans="1:30" s="18" customFormat="1" ht="21" customHeight="1" x14ac:dyDescent="0.3">
      <c r="A28" s="122" t="s">
        <v>17</v>
      </c>
      <c r="B28" s="117">
        <v>101964</v>
      </c>
      <c r="C28" s="117">
        <v>82736</v>
      </c>
      <c r="D28" s="117">
        <v>17776</v>
      </c>
      <c r="E28" s="117">
        <v>1452</v>
      </c>
      <c r="F28" s="117"/>
      <c r="G28" s="117">
        <v>104612</v>
      </c>
      <c r="H28" s="117">
        <v>85531</v>
      </c>
      <c r="I28" s="117">
        <v>17656</v>
      </c>
      <c r="J28" s="117">
        <v>1425</v>
      </c>
      <c r="K28" s="117"/>
      <c r="L28" s="117">
        <v>105994</v>
      </c>
      <c r="M28" s="117">
        <v>86018</v>
      </c>
      <c r="N28" s="117">
        <v>18480</v>
      </c>
      <c r="O28" s="117">
        <v>1496</v>
      </c>
      <c r="P28" s="117"/>
      <c r="Q28" s="117">
        <v>111606</v>
      </c>
      <c r="R28" s="117">
        <v>91184</v>
      </c>
      <c r="S28" s="117">
        <v>18138</v>
      </c>
      <c r="T28" s="117">
        <v>2284</v>
      </c>
      <c r="U28" s="117"/>
      <c r="V28" s="117">
        <v>113325</v>
      </c>
      <c r="W28" s="117">
        <v>93772</v>
      </c>
      <c r="X28" s="117">
        <v>17979</v>
      </c>
      <c r="Y28" s="117">
        <v>1574</v>
      </c>
      <c r="Z28" s="117"/>
      <c r="AA28" s="117"/>
      <c r="AB28" s="60"/>
      <c r="AC28" s="60"/>
      <c r="AD28" s="60"/>
    </row>
    <row r="29" spans="1:30" ht="12.75" customHeight="1" x14ac:dyDescent="0.3">
      <c r="A29" s="118" t="s">
        <v>96</v>
      </c>
      <c r="B29" s="117">
        <v>101964</v>
      </c>
      <c r="C29" s="117">
        <v>82736</v>
      </c>
      <c r="D29" s="117">
        <v>17776</v>
      </c>
      <c r="E29" s="117">
        <v>1452</v>
      </c>
      <c r="F29" s="117"/>
      <c r="G29" s="117">
        <v>104612</v>
      </c>
      <c r="H29" s="117">
        <v>85531</v>
      </c>
      <c r="I29" s="117">
        <v>17656</v>
      </c>
      <c r="J29" s="117">
        <v>1425</v>
      </c>
      <c r="K29" s="117"/>
      <c r="L29" s="117">
        <v>105994</v>
      </c>
      <c r="M29" s="117">
        <v>86018</v>
      </c>
      <c r="N29" s="117">
        <v>18480</v>
      </c>
      <c r="O29" s="117">
        <v>1496</v>
      </c>
      <c r="P29" s="117"/>
      <c r="Q29" s="117">
        <v>111606</v>
      </c>
      <c r="R29" s="117">
        <v>91184</v>
      </c>
      <c r="S29" s="117">
        <v>18138</v>
      </c>
      <c r="T29" s="117">
        <v>2284</v>
      </c>
      <c r="U29" s="117"/>
      <c r="V29" s="117">
        <v>113325</v>
      </c>
      <c r="W29" s="117">
        <v>93772</v>
      </c>
      <c r="X29" s="117">
        <v>17979</v>
      </c>
      <c r="Y29" s="117">
        <v>1574</v>
      </c>
      <c r="Z29" s="117"/>
      <c r="AA29" s="117"/>
      <c r="AB29" s="58"/>
      <c r="AC29" s="58"/>
      <c r="AD29" s="58"/>
    </row>
    <row r="30" spans="1:30" s="18" customFormat="1" ht="23.25" customHeight="1" x14ac:dyDescent="0.3">
      <c r="A30" s="122" t="s">
        <v>18</v>
      </c>
      <c r="B30" s="117">
        <v>1109303</v>
      </c>
      <c r="C30" s="117">
        <v>1013342</v>
      </c>
      <c r="D30" s="117">
        <v>95802</v>
      </c>
      <c r="E30" s="117">
        <v>159</v>
      </c>
      <c r="F30" s="117"/>
      <c r="G30" s="117">
        <v>1123457</v>
      </c>
      <c r="H30" s="117">
        <v>1021418</v>
      </c>
      <c r="I30" s="117">
        <v>101873</v>
      </c>
      <c r="J30" s="117">
        <v>166</v>
      </c>
      <c r="K30" s="117"/>
      <c r="L30" s="117">
        <v>1098164</v>
      </c>
      <c r="M30" s="117">
        <v>993660</v>
      </c>
      <c r="N30" s="117">
        <v>104235</v>
      </c>
      <c r="O30" s="117">
        <v>269</v>
      </c>
      <c r="P30" s="117"/>
      <c r="Q30" s="117">
        <v>1175125</v>
      </c>
      <c r="R30" s="117">
        <v>1050374</v>
      </c>
      <c r="S30" s="117">
        <v>124480</v>
      </c>
      <c r="T30" s="117">
        <v>271</v>
      </c>
      <c r="U30" s="117"/>
      <c r="V30" s="117">
        <v>1223304</v>
      </c>
      <c r="W30" s="117">
        <v>1091998</v>
      </c>
      <c r="X30" s="117">
        <v>130922</v>
      </c>
      <c r="Y30" s="117">
        <v>384</v>
      </c>
      <c r="Z30" s="117"/>
      <c r="AA30" s="117"/>
      <c r="AB30" s="60"/>
      <c r="AC30" s="60"/>
      <c r="AD30" s="60"/>
    </row>
    <row r="31" spans="1:30" ht="12.75" customHeight="1" x14ac:dyDescent="0.3">
      <c r="A31" s="118" t="s">
        <v>97</v>
      </c>
      <c r="B31" s="117">
        <v>183952</v>
      </c>
      <c r="C31" s="117">
        <v>170063</v>
      </c>
      <c r="D31" s="117">
        <v>13889</v>
      </c>
      <c r="E31" s="117"/>
      <c r="F31" s="117"/>
      <c r="G31" s="117">
        <v>182725</v>
      </c>
      <c r="H31" s="117">
        <v>167303</v>
      </c>
      <c r="I31" s="117">
        <v>15422</v>
      </c>
      <c r="J31" s="117"/>
      <c r="K31" s="117"/>
      <c r="L31" s="117">
        <v>184337</v>
      </c>
      <c r="M31" s="117">
        <v>166532</v>
      </c>
      <c r="N31" s="117">
        <v>17805</v>
      </c>
      <c r="O31" s="117"/>
      <c r="P31" s="117"/>
      <c r="Q31" s="117">
        <v>207392</v>
      </c>
      <c r="R31" s="117">
        <v>184194</v>
      </c>
      <c r="S31" s="117">
        <v>23198</v>
      </c>
      <c r="T31" s="117"/>
      <c r="U31" s="117"/>
      <c r="V31" s="117">
        <v>216865</v>
      </c>
      <c r="W31" s="117">
        <v>193372</v>
      </c>
      <c r="X31" s="117">
        <v>23493</v>
      </c>
      <c r="Y31" s="117"/>
      <c r="Z31" s="117"/>
      <c r="AA31" s="117"/>
      <c r="AB31" s="58"/>
      <c r="AC31" s="58"/>
      <c r="AD31" s="58"/>
    </row>
    <row r="32" spans="1:30" ht="12.75" customHeight="1" x14ac:dyDescent="0.3">
      <c r="A32" s="118" t="s">
        <v>98</v>
      </c>
      <c r="B32" s="117">
        <v>32381</v>
      </c>
      <c r="C32" s="117">
        <v>30682</v>
      </c>
      <c r="D32" s="117">
        <v>1554</v>
      </c>
      <c r="E32" s="117">
        <v>145</v>
      </c>
      <c r="F32" s="117"/>
      <c r="G32" s="117">
        <v>33178</v>
      </c>
      <c r="H32" s="117">
        <v>31708</v>
      </c>
      <c r="I32" s="117">
        <v>1313</v>
      </c>
      <c r="J32" s="117">
        <v>157</v>
      </c>
      <c r="K32" s="117"/>
      <c r="L32" s="117">
        <v>33480</v>
      </c>
      <c r="M32" s="117">
        <v>31885</v>
      </c>
      <c r="N32" s="117">
        <v>1335</v>
      </c>
      <c r="O32" s="117">
        <v>260</v>
      </c>
      <c r="P32" s="117"/>
      <c r="Q32" s="117">
        <v>35754</v>
      </c>
      <c r="R32" s="117">
        <v>32916</v>
      </c>
      <c r="S32" s="117">
        <v>2577</v>
      </c>
      <c r="T32" s="117">
        <v>261</v>
      </c>
      <c r="U32" s="117"/>
      <c r="V32" s="117">
        <v>36208</v>
      </c>
      <c r="W32" s="117">
        <v>32901</v>
      </c>
      <c r="X32" s="117">
        <v>2932</v>
      </c>
      <c r="Y32" s="117">
        <v>375</v>
      </c>
      <c r="Z32" s="117"/>
      <c r="AA32" s="117"/>
      <c r="AB32" s="58"/>
      <c r="AC32" s="58"/>
      <c r="AD32" s="58"/>
    </row>
    <row r="33" spans="1:30" ht="12.75" customHeight="1" x14ac:dyDescent="0.3">
      <c r="A33" s="118" t="s">
        <v>181</v>
      </c>
      <c r="B33" s="117">
        <v>153924</v>
      </c>
      <c r="C33" s="117">
        <v>138898</v>
      </c>
      <c r="D33" s="117">
        <v>15026</v>
      </c>
      <c r="E33" s="117"/>
      <c r="F33" s="117"/>
      <c r="G33" s="117">
        <v>150528</v>
      </c>
      <c r="H33" s="117">
        <v>136873</v>
      </c>
      <c r="I33" s="117">
        <v>13655</v>
      </c>
      <c r="J33" s="117"/>
      <c r="K33" s="117"/>
      <c r="L33" s="117">
        <v>145543</v>
      </c>
      <c r="M33" s="117">
        <v>131094</v>
      </c>
      <c r="N33" s="117">
        <v>14449</v>
      </c>
      <c r="O33" s="117"/>
      <c r="P33" s="117"/>
      <c r="Q33" s="117">
        <v>155136</v>
      </c>
      <c r="R33" s="117">
        <v>139220</v>
      </c>
      <c r="S33" s="117">
        <v>15916</v>
      </c>
      <c r="T33" s="117"/>
      <c r="U33" s="117"/>
      <c r="V33" s="117">
        <v>160484</v>
      </c>
      <c r="W33" s="117">
        <v>144119</v>
      </c>
      <c r="X33" s="117">
        <v>16365</v>
      </c>
      <c r="Y33" s="117"/>
      <c r="Z33" s="123"/>
      <c r="AA33" s="123"/>
      <c r="AB33" s="58"/>
      <c r="AC33" s="58"/>
      <c r="AD33" s="58"/>
    </row>
    <row r="34" spans="1:30" ht="12.75" customHeight="1" x14ac:dyDescent="0.3">
      <c r="A34" s="118" t="s">
        <v>99</v>
      </c>
      <c r="B34" s="117">
        <v>209055</v>
      </c>
      <c r="C34" s="117">
        <v>197772</v>
      </c>
      <c r="D34" s="117">
        <v>11269</v>
      </c>
      <c r="E34" s="117">
        <v>14</v>
      </c>
      <c r="F34" s="117"/>
      <c r="G34" s="117">
        <v>210799</v>
      </c>
      <c r="H34" s="117">
        <v>198297</v>
      </c>
      <c r="I34" s="117">
        <v>12493</v>
      </c>
      <c r="J34" s="117">
        <v>9</v>
      </c>
      <c r="K34" s="117"/>
      <c r="L34" s="117">
        <v>208873</v>
      </c>
      <c r="M34" s="117">
        <v>193696</v>
      </c>
      <c r="N34" s="117">
        <v>15169</v>
      </c>
      <c r="O34" s="117">
        <v>8</v>
      </c>
      <c r="P34" s="117"/>
      <c r="Q34" s="117">
        <v>218000</v>
      </c>
      <c r="R34" s="117">
        <v>198583</v>
      </c>
      <c r="S34" s="117">
        <v>19409</v>
      </c>
      <c r="T34" s="117">
        <v>8</v>
      </c>
      <c r="U34" s="117"/>
      <c r="V34" s="117">
        <v>227490</v>
      </c>
      <c r="W34" s="117">
        <v>206008</v>
      </c>
      <c r="X34" s="117">
        <v>21474</v>
      </c>
      <c r="Y34" s="117">
        <v>8</v>
      </c>
      <c r="Z34" s="117"/>
      <c r="AA34" s="117"/>
      <c r="AB34" s="58"/>
      <c r="AC34" s="58"/>
      <c r="AD34" s="58"/>
    </row>
    <row r="35" spans="1:30" ht="12.75" customHeight="1" x14ac:dyDescent="0.3">
      <c r="A35" s="118" t="s">
        <v>100</v>
      </c>
      <c r="B35" s="117">
        <v>288105</v>
      </c>
      <c r="C35" s="117">
        <v>258939</v>
      </c>
      <c r="D35" s="117">
        <v>29166</v>
      </c>
      <c r="E35" s="117"/>
      <c r="F35" s="117"/>
      <c r="G35" s="117">
        <v>307750</v>
      </c>
      <c r="H35" s="117">
        <v>276366</v>
      </c>
      <c r="I35" s="117">
        <v>31384</v>
      </c>
      <c r="J35" s="117"/>
      <c r="K35" s="117"/>
      <c r="L35" s="117">
        <v>293733</v>
      </c>
      <c r="M35" s="117">
        <v>264613</v>
      </c>
      <c r="N35" s="117">
        <v>29120</v>
      </c>
      <c r="O35" s="117"/>
      <c r="P35" s="117"/>
      <c r="Q35" s="117">
        <v>312924</v>
      </c>
      <c r="R35" s="117">
        <v>279538</v>
      </c>
      <c r="S35" s="117">
        <v>33386</v>
      </c>
      <c r="T35" s="117"/>
      <c r="U35" s="117"/>
      <c r="V35" s="117">
        <v>324309</v>
      </c>
      <c r="W35" s="117">
        <v>289661</v>
      </c>
      <c r="X35" s="117">
        <v>34648</v>
      </c>
      <c r="Y35" s="117"/>
      <c r="Z35" s="117"/>
      <c r="AA35" s="117"/>
      <c r="AB35" s="58"/>
      <c r="AC35" s="58"/>
      <c r="AD35" s="58"/>
    </row>
    <row r="36" spans="1:30" ht="12.75" customHeight="1" x14ac:dyDescent="0.3">
      <c r="A36" s="118" t="s">
        <v>187</v>
      </c>
      <c r="B36" s="117">
        <v>241886</v>
      </c>
      <c r="C36" s="117">
        <v>216988</v>
      </c>
      <c r="D36" s="117">
        <v>24898</v>
      </c>
      <c r="E36" s="117"/>
      <c r="F36" s="117"/>
      <c r="G36" s="117">
        <v>238477</v>
      </c>
      <c r="H36" s="117">
        <v>210871</v>
      </c>
      <c r="I36" s="117">
        <v>27606</v>
      </c>
      <c r="J36" s="117"/>
      <c r="K36" s="117"/>
      <c r="L36" s="117">
        <v>232198</v>
      </c>
      <c r="M36" s="117">
        <v>205840</v>
      </c>
      <c r="N36" s="117">
        <v>26357</v>
      </c>
      <c r="O36" s="117">
        <v>1</v>
      </c>
      <c r="P36" s="117"/>
      <c r="Q36" s="117">
        <v>245919</v>
      </c>
      <c r="R36" s="117">
        <v>215923</v>
      </c>
      <c r="S36" s="117">
        <v>29994</v>
      </c>
      <c r="T36" s="117">
        <v>2</v>
      </c>
      <c r="U36" s="117"/>
      <c r="V36" s="117">
        <v>257948</v>
      </c>
      <c r="W36" s="117">
        <v>225937</v>
      </c>
      <c r="X36" s="117">
        <v>32010</v>
      </c>
      <c r="Y36" s="117">
        <v>1</v>
      </c>
      <c r="Z36" s="117"/>
      <c r="AA36" s="117"/>
      <c r="AB36" s="58"/>
      <c r="AC36" s="58"/>
      <c r="AD36" s="58"/>
    </row>
    <row r="37" spans="1:30" s="18" customFormat="1" ht="18" customHeight="1" x14ac:dyDescent="0.3">
      <c r="A37" s="122" t="s">
        <v>19</v>
      </c>
      <c r="B37" s="117">
        <v>152777</v>
      </c>
      <c r="C37" s="117">
        <v>136020</v>
      </c>
      <c r="D37" s="117">
        <v>14955</v>
      </c>
      <c r="E37" s="117">
        <v>1802</v>
      </c>
      <c r="F37" s="117"/>
      <c r="G37" s="117">
        <v>157555</v>
      </c>
      <c r="H37" s="117">
        <v>138677</v>
      </c>
      <c r="I37" s="117">
        <v>16937</v>
      </c>
      <c r="J37" s="117">
        <v>1941</v>
      </c>
      <c r="K37" s="117"/>
      <c r="L37" s="117">
        <v>160265</v>
      </c>
      <c r="M37" s="117">
        <v>141707</v>
      </c>
      <c r="N37" s="117">
        <v>16750</v>
      </c>
      <c r="O37" s="117">
        <v>1808</v>
      </c>
      <c r="P37" s="117"/>
      <c r="Q37" s="117">
        <v>162410</v>
      </c>
      <c r="R37" s="117">
        <v>142360</v>
      </c>
      <c r="S37" s="117">
        <v>18389</v>
      </c>
      <c r="T37" s="117">
        <v>1661</v>
      </c>
      <c r="U37" s="117"/>
      <c r="V37" s="117">
        <v>169032</v>
      </c>
      <c r="W37" s="117">
        <v>146745</v>
      </c>
      <c r="X37" s="117">
        <v>20714</v>
      </c>
      <c r="Y37" s="117">
        <v>1573</v>
      </c>
      <c r="Z37" s="117"/>
      <c r="AA37" s="117"/>
      <c r="AB37" s="60"/>
      <c r="AC37" s="60"/>
      <c r="AD37" s="60"/>
    </row>
    <row r="38" spans="1:30" ht="12.75" customHeight="1" x14ac:dyDescent="0.3">
      <c r="A38" s="118" t="s">
        <v>101</v>
      </c>
      <c r="B38" s="117">
        <v>103145</v>
      </c>
      <c r="C38" s="117">
        <v>95887</v>
      </c>
      <c r="D38" s="117">
        <v>7168</v>
      </c>
      <c r="E38" s="117">
        <v>90</v>
      </c>
      <c r="F38" s="117"/>
      <c r="G38" s="117">
        <v>106842</v>
      </c>
      <c r="H38" s="117">
        <v>98912</v>
      </c>
      <c r="I38" s="117">
        <v>7827</v>
      </c>
      <c r="J38" s="117">
        <v>103</v>
      </c>
      <c r="K38" s="117"/>
      <c r="L38" s="117">
        <v>108665</v>
      </c>
      <c r="M38" s="117">
        <v>100374</v>
      </c>
      <c r="N38" s="117">
        <v>8208</v>
      </c>
      <c r="O38" s="117">
        <v>83</v>
      </c>
      <c r="P38" s="117"/>
      <c r="Q38" s="117">
        <v>109323</v>
      </c>
      <c r="R38" s="117">
        <v>100614</v>
      </c>
      <c r="S38" s="117">
        <v>8688</v>
      </c>
      <c r="T38" s="117">
        <v>21</v>
      </c>
      <c r="U38" s="117"/>
      <c r="V38" s="117">
        <v>114453</v>
      </c>
      <c r="W38" s="117">
        <v>104648</v>
      </c>
      <c r="X38" s="117">
        <v>9755</v>
      </c>
      <c r="Y38" s="117">
        <v>50</v>
      </c>
      <c r="Z38" s="123"/>
      <c r="AA38" s="123"/>
      <c r="AB38" s="58"/>
      <c r="AC38" s="58"/>
      <c r="AD38" s="58"/>
    </row>
    <row r="39" spans="1:30" ht="12.75" customHeight="1" x14ac:dyDescent="0.3">
      <c r="A39" s="118" t="s">
        <v>102</v>
      </c>
      <c r="B39" s="117">
        <v>19107</v>
      </c>
      <c r="C39" s="117">
        <v>15409</v>
      </c>
      <c r="D39" s="117">
        <v>3620</v>
      </c>
      <c r="E39" s="117">
        <v>78</v>
      </c>
      <c r="F39" s="117"/>
      <c r="G39" s="117">
        <v>19238</v>
      </c>
      <c r="H39" s="117">
        <v>15031</v>
      </c>
      <c r="I39" s="117">
        <v>4149</v>
      </c>
      <c r="J39" s="117">
        <v>58</v>
      </c>
      <c r="K39" s="117"/>
      <c r="L39" s="117">
        <v>20369</v>
      </c>
      <c r="M39" s="117">
        <v>16088</v>
      </c>
      <c r="N39" s="117">
        <v>4207</v>
      </c>
      <c r="O39" s="117">
        <v>74</v>
      </c>
      <c r="P39" s="117"/>
      <c r="Q39" s="117">
        <v>20987</v>
      </c>
      <c r="R39" s="117">
        <v>16374</v>
      </c>
      <c r="S39" s="117">
        <v>4532</v>
      </c>
      <c r="T39" s="117">
        <v>81</v>
      </c>
      <c r="U39" s="117"/>
      <c r="V39" s="117">
        <v>21974</v>
      </c>
      <c r="W39" s="117">
        <v>16676</v>
      </c>
      <c r="X39" s="117">
        <v>5217</v>
      </c>
      <c r="Y39" s="117">
        <v>81</v>
      </c>
      <c r="Z39" s="117"/>
      <c r="AA39" s="117"/>
      <c r="AB39" s="58"/>
      <c r="AC39" s="58"/>
      <c r="AD39" s="58"/>
    </row>
    <row r="40" spans="1:30" ht="12.75" customHeight="1" x14ac:dyDescent="0.3">
      <c r="A40" s="118" t="s">
        <v>103</v>
      </c>
      <c r="B40" s="117">
        <v>18626</v>
      </c>
      <c r="C40" s="117">
        <v>15306</v>
      </c>
      <c r="D40" s="117">
        <v>1735</v>
      </c>
      <c r="E40" s="117">
        <v>1585</v>
      </c>
      <c r="F40" s="117"/>
      <c r="G40" s="117">
        <v>18986</v>
      </c>
      <c r="H40" s="117">
        <v>15502</v>
      </c>
      <c r="I40" s="117">
        <v>1738</v>
      </c>
      <c r="J40" s="117">
        <v>1746</v>
      </c>
      <c r="K40" s="117"/>
      <c r="L40" s="117">
        <v>18911</v>
      </c>
      <c r="M40" s="117">
        <v>15532</v>
      </c>
      <c r="N40" s="117">
        <v>1761</v>
      </c>
      <c r="O40" s="117">
        <v>1618</v>
      </c>
      <c r="P40" s="117"/>
      <c r="Q40" s="117">
        <v>18797</v>
      </c>
      <c r="R40" s="117">
        <v>15284</v>
      </c>
      <c r="S40" s="117">
        <v>1981</v>
      </c>
      <c r="T40" s="117">
        <v>1532</v>
      </c>
      <c r="U40" s="117"/>
      <c r="V40" s="117">
        <v>18877</v>
      </c>
      <c r="W40" s="117">
        <v>15664</v>
      </c>
      <c r="X40" s="117">
        <v>1789</v>
      </c>
      <c r="Y40" s="117">
        <v>1424</v>
      </c>
      <c r="Z40" s="117"/>
      <c r="AA40" s="117"/>
      <c r="AB40" s="58"/>
      <c r="AC40" s="58"/>
      <c r="AD40" s="58"/>
    </row>
    <row r="41" spans="1:30" ht="12.75" customHeight="1" x14ac:dyDescent="0.3">
      <c r="A41" s="118" t="s">
        <v>104</v>
      </c>
      <c r="B41" s="117">
        <v>11899</v>
      </c>
      <c r="C41" s="117">
        <v>9418</v>
      </c>
      <c r="D41" s="117">
        <v>2432</v>
      </c>
      <c r="E41" s="117">
        <v>49</v>
      </c>
      <c r="F41" s="117"/>
      <c r="G41" s="117">
        <v>12489</v>
      </c>
      <c r="H41" s="117">
        <v>9232</v>
      </c>
      <c r="I41" s="117">
        <v>3223</v>
      </c>
      <c r="J41" s="117">
        <v>34</v>
      </c>
      <c r="K41" s="117"/>
      <c r="L41" s="117">
        <v>12320</v>
      </c>
      <c r="M41" s="117">
        <v>9713</v>
      </c>
      <c r="N41" s="117">
        <v>2574</v>
      </c>
      <c r="O41" s="117">
        <v>33</v>
      </c>
      <c r="P41" s="117"/>
      <c r="Q41" s="117">
        <v>13303</v>
      </c>
      <c r="R41" s="117">
        <v>10088</v>
      </c>
      <c r="S41" s="117">
        <v>3188</v>
      </c>
      <c r="T41" s="117">
        <v>27</v>
      </c>
      <c r="U41" s="117"/>
      <c r="V41" s="117">
        <v>13728</v>
      </c>
      <c r="W41" s="117">
        <v>9757</v>
      </c>
      <c r="X41" s="117">
        <v>3953</v>
      </c>
      <c r="Y41" s="117">
        <v>18</v>
      </c>
      <c r="Z41" s="117"/>
      <c r="AA41" s="117"/>
      <c r="AB41" s="58"/>
      <c r="AC41" s="58"/>
      <c r="AD41" s="58"/>
    </row>
    <row r="42" spans="1:30" s="18" customFormat="1" ht="21" customHeight="1" x14ac:dyDescent="0.3">
      <c r="A42" s="122" t="s">
        <v>20</v>
      </c>
      <c r="B42" s="117">
        <v>414324</v>
      </c>
      <c r="C42" s="117">
        <v>368484</v>
      </c>
      <c r="D42" s="117">
        <v>44596</v>
      </c>
      <c r="E42" s="117">
        <v>1244</v>
      </c>
      <c r="F42" s="117"/>
      <c r="G42" s="117">
        <v>414798</v>
      </c>
      <c r="H42" s="117">
        <v>370484</v>
      </c>
      <c r="I42" s="117">
        <v>42607</v>
      </c>
      <c r="J42" s="117">
        <v>1707</v>
      </c>
      <c r="K42" s="117"/>
      <c r="L42" s="117">
        <v>417389</v>
      </c>
      <c r="M42" s="117">
        <v>369254</v>
      </c>
      <c r="N42" s="117">
        <v>46147</v>
      </c>
      <c r="O42" s="117">
        <v>1988</v>
      </c>
      <c r="P42" s="117"/>
      <c r="Q42" s="117">
        <v>441688</v>
      </c>
      <c r="R42" s="117">
        <v>379947</v>
      </c>
      <c r="S42" s="117">
        <v>59301</v>
      </c>
      <c r="T42" s="117">
        <v>2440</v>
      </c>
      <c r="U42" s="117"/>
      <c r="V42" s="117">
        <v>461404</v>
      </c>
      <c r="W42" s="117">
        <v>396383</v>
      </c>
      <c r="X42" s="117">
        <v>62479</v>
      </c>
      <c r="Y42" s="117">
        <v>2542</v>
      </c>
      <c r="Z42" s="117"/>
      <c r="AA42" s="117"/>
      <c r="AB42" s="60"/>
      <c r="AC42" s="60"/>
      <c r="AD42" s="60"/>
    </row>
    <row r="43" spans="1:30" ht="12.75" customHeight="1" x14ac:dyDescent="0.3">
      <c r="A43" s="118" t="s">
        <v>105</v>
      </c>
      <c r="B43" s="117">
        <v>18849</v>
      </c>
      <c r="C43" s="117">
        <v>15694</v>
      </c>
      <c r="D43" s="117">
        <v>2137</v>
      </c>
      <c r="E43" s="117">
        <v>1018</v>
      </c>
      <c r="F43" s="117"/>
      <c r="G43" s="117">
        <v>18331</v>
      </c>
      <c r="H43" s="117">
        <v>15311</v>
      </c>
      <c r="I43" s="117">
        <v>1562</v>
      </c>
      <c r="J43" s="117">
        <v>1458</v>
      </c>
      <c r="K43" s="117"/>
      <c r="L43" s="117">
        <v>18813</v>
      </c>
      <c r="M43" s="117">
        <v>15112</v>
      </c>
      <c r="N43" s="117">
        <v>1870</v>
      </c>
      <c r="O43" s="117">
        <v>1831</v>
      </c>
      <c r="P43" s="117"/>
      <c r="Q43" s="117">
        <v>19307</v>
      </c>
      <c r="R43" s="117">
        <v>15350</v>
      </c>
      <c r="S43" s="117">
        <v>1850</v>
      </c>
      <c r="T43" s="117">
        <v>2107</v>
      </c>
      <c r="U43" s="117"/>
      <c r="V43" s="117">
        <v>20110</v>
      </c>
      <c r="W43" s="117">
        <v>15586</v>
      </c>
      <c r="X43" s="117">
        <v>2233</v>
      </c>
      <c r="Y43" s="117">
        <v>2291</v>
      </c>
      <c r="Z43" s="123"/>
      <c r="AA43" s="123"/>
      <c r="AB43" s="58"/>
      <c r="AC43" s="58"/>
      <c r="AD43" s="58"/>
    </row>
    <row r="44" spans="1:30" ht="12.75" customHeight="1" x14ac:dyDescent="0.3">
      <c r="A44" s="118" t="s">
        <v>106</v>
      </c>
      <c r="B44" s="117">
        <v>169361</v>
      </c>
      <c r="C44" s="117">
        <v>154252</v>
      </c>
      <c r="D44" s="117">
        <v>15107</v>
      </c>
      <c r="E44" s="117">
        <v>2</v>
      </c>
      <c r="F44" s="117"/>
      <c r="G44" s="117">
        <v>170193</v>
      </c>
      <c r="H44" s="117">
        <v>153993</v>
      </c>
      <c r="I44" s="117">
        <v>16199</v>
      </c>
      <c r="J44" s="117">
        <v>1</v>
      </c>
      <c r="K44" s="117"/>
      <c r="L44" s="117">
        <v>165839</v>
      </c>
      <c r="M44" s="117">
        <v>150254</v>
      </c>
      <c r="N44" s="117">
        <v>15584</v>
      </c>
      <c r="O44" s="117">
        <v>1</v>
      </c>
      <c r="P44" s="117"/>
      <c r="Q44" s="117">
        <v>179353</v>
      </c>
      <c r="R44" s="117">
        <v>156451</v>
      </c>
      <c r="S44" s="117">
        <v>22901</v>
      </c>
      <c r="T44" s="117">
        <v>1</v>
      </c>
      <c r="U44" s="117"/>
      <c r="V44" s="117">
        <v>186333</v>
      </c>
      <c r="W44" s="117">
        <v>161729</v>
      </c>
      <c r="X44" s="117">
        <v>24603</v>
      </c>
      <c r="Y44" s="117">
        <v>1</v>
      </c>
      <c r="Z44" s="117"/>
      <c r="AA44" s="117"/>
      <c r="AB44" s="58"/>
      <c r="AC44" s="58"/>
      <c r="AD44" s="58"/>
    </row>
    <row r="45" spans="1:30" ht="12.75" customHeight="1" x14ac:dyDescent="0.3">
      <c r="A45" s="118" t="s">
        <v>107</v>
      </c>
      <c r="B45" s="117">
        <v>153065</v>
      </c>
      <c r="C45" s="117">
        <v>133500</v>
      </c>
      <c r="D45" s="117">
        <v>19550</v>
      </c>
      <c r="E45" s="117">
        <v>15</v>
      </c>
      <c r="F45" s="117"/>
      <c r="G45" s="117">
        <v>155449</v>
      </c>
      <c r="H45" s="117">
        <v>138386</v>
      </c>
      <c r="I45" s="117">
        <v>17059</v>
      </c>
      <c r="J45" s="117">
        <v>4</v>
      </c>
      <c r="K45" s="117"/>
      <c r="L45" s="117">
        <v>158236</v>
      </c>
      <c r="M45" s="117">
        <v>139490</v>
      </c>
      <c r="N45" s="117">
        <v>18746</v>
      </c>
      <c r="O45" s="117"/>
      <c r="P45" s="117"/>
      <c r="Q45" s="117">
        <v>166849</v>
      </c>
      <c r="R45" s="117">
        <v>144670</v>
      </c>
      <c r="S45" s="117">
        <v>22179</v>
      </c>
      <c r="T45" s="117"/>
      <c r="U45" s="117"/>
      <c r="V45" s="117">
        <v>177388</v>
      </c>
      <c r="W45" s="117">
        <v>153731</v>
      </c>
      <c r="X45" s="117">
        <v>23657</v>
      </c>
      <c r="Y45" s="117"/>
      <c r="Z45" s="117"/>
      <c r="AA45" s="117"/>
      <c r="AB45" s="58"/>
      <c r="AC45" s="58"/>
      <c r="AD45" s="58"/>
    </row>
    <row r="46" spans="1:30" ht="12.75" customHeight="1" x14ac:dyDescent="0.3">
      <c r="A46" s="118" t="s">
        <v>108</v>
      </c>
      <c r="B46" s="117">
        <v>50459</v>
      </c>
      <c r="C46" s="117">
        <v>45382</v>
      </c>
      <c r="D46" s="117">
        <v>4902</v>
      </c>
      <c r="E46" s="117">
        <v>175</v>
      </c>
      <c r="F46" s="117"/>
      <c r="G46" s="117">
        <v>48583</v>
      </c>
      <c r="H46" s="117">
        <v>43502</v>
      </c>
      <c r="I46" s="117">
        <v>4936</v>
      </c>
      <c r="J46" s="117">
        <v>145</v>
      </c>
      <c r="K46" s="117"/>
      <c r="L46" s="117">
        <v>53110</v>
      </c>
      <c r="M46" s="117">
        <v>45048</v>
      </c>
      <c r="N46" s="117">
        <v>7935</v>
      </c>
      <c r="O46" s="117">
        <v>127</v>
      </c>
      <c r="P46" s="117"/>
      <c r="Q46" s="117">
        <v>55608</v>
      </c>
      <c r="R46" s="117">
        <v>45931</v>
      </c>
      <c r="S46" s="117">
        <v>9351</v>
      </c>
      <c r="T46" s="117">
        <v>326</v>
      </c>
      <c r="U46" s="117"/>
      <c r="V46" s="117">
        <v>57673</v>
      </c>
      <c r="W46" s="117">
        <v>47591</v>
      </c>
      <c r="X46" s="117">
        <v>9838</v>
      </c>
      <c r="Y46" s="117">
        <v>244</v>
      </c>
      <c r="Z46" s="117"/>
      <c r="AA46" s="117"/>
      <c r="AB46" s="58"/>
      <c r="AC46" s="58"/>
      <c r="AD46" s="58"/>
    </row>
    <row r="47" spans="1:30" ht="12.75" customHeight="1" x14ac:dyDescent="0.3">
      <c r="A47" s="118" t="s">
        <v>109</v>
      </c>
      <c r="B47" s="117">
        <v>22590</v>
      </c>
      <c r="C47" s="117">
        <v>19656</v>
      </c>
      <c r="D47" s="117">
        <v>2900</v>
      </c>
      <c r="E47" s="117">
        <v>34</v>
      </c>
      <c r="F47" s="117"/>
      <c r="G47" s="117">
        <v>22242</v>
      </c>
      <c r="H47" s="117">
        <v>19292</v>
      </c>
      <c r="I47" s="117">
        <v>2851</v>
      </c>
      <c r="J47" s="117">
        <v>99</v>
      </c>
      <c r="K47" s="117"/>
      <c r="L47" s="117">
        <v>21391</v>
      </c>
      <c r="M47" s="117">
        <v>19350</v>
      </c>
      <c r="N47" s="117">
        <v>2012</v>
      </c>
      <c r="O47" s="117">
        <v>29</v>
      </c>
      <c r="P47" s="117"/>
      <c r="Q47" s="117">
        <v>20571</v>
      </c>
      <c r="R47" s="117">
        <v>17545</v>
      </c>
      <c r="S47" s="117">
        <v>3020</v>
      </c>
      <c r="T47" s="117">
        <v>6</v>
      </c>
      <c r="U47" s="117"/>
      <c r="V47" s="117">
        <v>19900</v>
      </c>
      <c r="W47" s="117">
        <v>17746</v>
      </c>
      <c r="X47" s="117">
        <v>2148</v>
      </c>
      <c r="Y47" s="117">
        <v>6</v>
      </c>
      <c r="Z47" s="117"/>
      <c r="AA47" s="117"/>
      <c r="AB47" s="58"/>
      <c r="AC47" s="58"/>
      <c r="AD47" s="58"/>
    </row>
    <row r="48" spans="1:30" s="18" customFormat="1" ht="21" customHeight="1" x14ac:dyDescent="0.3">
      <c r="A48" s="122" t="s">
        <v>21</v>
      </c>
      <c r="B48" s="117">
        <v>305830</v>
      </c>
      <c r="C48" s="117">
        <v>254848</v>
      </c>
      <c r="D48" s="117">
        <v>48471</v>
      </c>
      <c r="E48" s="117">
        <v>2511</v>
      </c>
      <c r="F48" s="117"/>
      <c r="G48" s="117">
        <v>309107</v>
      </c>
      <c r="H48" s="117">
        <v>254551</v>
      </c>
      <c r="I48" s="117">
        <v>51622</v>
      </c>
      <c r="J48" s="117">
        <v>2934</v>
      </c>
      <c r="K48" s="117"/>
      <c r="L48" s="117">
        <v>312340</v>
      </c>
      <c r="M48" s="117">
        <v>255596</v>
      </c>
      <c r="N48" s="117">
        <v>53960</v>
      </c>
      <c r="O48" s="117">
        <v>2784</v>
      </c>
      <c r="P48" s="117"/>
      <c r="Q48" s="117">
        <v>344902</v>
      </c>
      <c r="R48" s="117">
        <v>279316</v>
      </c>
      <c r="S48" s="117">
        <v>62902</v>
      </c>
      <c r="T48" s="117">
        <v>2684</v>
      </c>
      <c r="U48" s="117"/>
      <c r="V48" s="117">
        <v>372699</v>
      </c>
      <c r="W48" s="117">
        <v>301326</v>
      </c>
      <c r="X48" s="117">
        <v>68760</v>
      </c>
      <c r="Y48" s="117">
        <v>2613</v>
      </c>
      <c r="Z48" s="117"/>
      <c r="AA48" s="117"/>
      <c r="AB48" s="60"/>
      <c r="AC48" s="60"/>
      <c r="AD48" s="60"/>
    </row>
    <row r="49" spans="1:30" ht="12.75" customHeight="1" x14ac:dyDescent="0.3">
      <c r="A49" s="118" t="s">
        <v>110</v>
      </c>
      <c r="B49" s="117">
        <v>253667</v>
      </c>
      <c r="C49" s="117">
        <v>215791</v>
      </c>
      <c r="D49" s="117">
        <v>37316</v>
      </c>
      <c r="E49" s="117">
        <v>560</v>
      </c>
      <c r="F49" s="117"/>
      <c r="G49" s="117">
        <v>254418</v>
      </c>
      <c r="H49" s="117">
        <v>215694</v>
      </c>
      <c r="I49" s="117">
        <v>37613</v>
      </c>
      <c r="J49" s="117">
        <v>1111</v>
      </c>
      <c r="K49" s="117"/>
      <c r="L49" s="117">
        <v>258642</v>
      </c>
      <c r="M49" s="117">
        <v>217775</v>
      </c>
      <c r="N49" s="117">
        <v>39880</v>
      </c>
      <c r="O49" s="117">
        <v>987</v>
      </c>
      <c r="P49" s="117"/>
      <c r="Q49" s="117">
        <v>286972</v>
      </c>
      <c r="R49" s="117">
        <v>237366</v>
      </c>
      <c r="S49" s="117">
        <v>48614</v>
      </c>
      <c r="T49" s="117">
        <v>992</v>
      </c>
      <c r="U49" s="117"/>
      <c r="V49" s="117">
        <v>312451</v>
      </c>
      <c r="W49" s="117">
        <v>257223</v>
      </c>
      <c r="X49" s="117">
        <v>54207</v>
      </c>
      <c r="Y49" s="117">
        <v>1021</v>
      </c>
      <c r="Z49" s="117"/>
      <c r="AA49" s="117"/>
      <c r="AB49" s="58"/>
      <c r="AC49" s="58"/>
      <c r="AD49" s="58"/>
    </row>
    <row r="50" spans="1:30" ht="12.75" customHeight="1" x14ac:dyDescent="0.3">
      <c r="A50" s="118" t="s">
        <v>111</v>
      </c>
      <c r="B50" s="117">
        <v>52163</v>
      </c>
      <c r="C50" s="117">
        <v>39057</v>
      </c>
      <c r="D50" s="117">
        <v>11155</v>
      </c>
      <c r="E50" s="117">
        <v>1951</v>
      </c>
      <c r="F50" s="117"/>
      <c r="G50" s="117">
        <v>54689</v>
      </c>
      <c r="H50" s="117">
        <v>38857</v>
      </c>
      <c r="I50" s="117">
        <v>14009</v>
      </c>
      <c r="J50" s="117">
        <v>1823</v>
      </c>
      <c r="K50" s="117"/>
      <c r="L50" s="117">
        <v>53698</v>
      </c>
      <c r="M50" s="117">
        <v>37821</v>
      </c>
      <c r="N50" s="117">
        <v>14080</v>
      </c>
      <c r="O50" s="117">
        <v>1797</v>
      </c>
      <c r="P50" s="117"/>
      <c r="Q50" s="117">
        <v>57930</v>
      </c>
      <c r="R50" s="117">
        <v>41950</v>
      </c>
      <c r="S50" s="117">
        <v>14288</v>
      </c>
      <c r="T50" s="117">
        <v>1692</v>
      </c>
      <c r="U50" s="117"/>
      <c r="V50" s="117">
        <v>60248</v>
      </c>
      <c r="W50" s="117">
        <v>44103</v>
      </c>
      <c r="X50" s="117">
        <v>14553</v>
      </c>
      <c r="Y50" s="117">
        <v>1592</v>
      </c>
      <c r="Z50" s="117"/>
      <c r="AA50" s="117"/>
      <c r="AB50" s="58"/>
      <c r="AC50" s="58"/>
      <c r="AD50" s="58"/>
    </row>
    <row r="51" spans="1:30" s="18" customFormat="1" ht="21" customHeight="1" x14ac:dyDescent="0.3">
      <c r="A51" s="122" t="s">
        <v>22</v>
      </c>
      <c r="B51" s="117">
        <v>256031</v>
      </c>
      <c r="C51" s="117">
        <v>217705</v>
      </c>
      <c r="D51" s="117">
        <v>37354</v>
      </c>
      <c r="E51" s="117">
        <v>972</v>
      </c>
      <c r="F51" s="117"/>
      <c r="G51" s="117">
        <v>268124</v>
      </c>
      <c r="H51" s="117">
        <v>226314</v>
      </c>
      <c r="I51" s="117">
        <v>41145</v>
      </c>
      <c r="J51" s="117">
        <v>665</v>
      </c>
      <c r="K51" s="117"/>
      <c r="L51" s="117">
        <v>257451</v>
      </c>
      <c r="M51" s="117">
        <v>212018</v>
      </c>
      <c r="N51" s="117">
        <v>44281</v>
      </c>
      <c r="O51" s="117">
        <v>1152</v>
      </c>
      <c r="P51" s="117"/>
      <c r="Q51" s="117">
        <v>268175</v>
      </c>
      <c r="R51" s="117">
        <v>215671</v>
      </c>
      <c r="S51" s="117">
        <v>51435</v>
      </c>
      <c r="T51" s="117">
        <v>1069</v>
      </c>
      <c r="U51" s="117"/>
      <c r="V51" s="117">
        <v>274966</v>
      </c>
      <c r="W51" s="117">
        <v>217897</v>
      </c>
      <c r="X51" s="117">
        <v>55285</v>
      </c>
      <c r="Y51" s="117">
        <v>1784</v>
      </c>
      <c r="Z51" s="117"/>
      <c r="AA51" s="117"/>
      <c r="AB51" s="60"/>
      <c r="AC51" s="60"/>
      <c r="AD51" s="60"/>
    </row>
    <row r="52" spans="1:30" ht="12.75" customHeight="1" x14ac:dyDescent="0.3">
      <c r="A52" s="118" t="s">
        <v>112</v>
      </c>
      <c r="B52" s="117">
        <v>163951</v>
      </c>
      <c r="C52" s="117">
        <v>141869</v>
      </c>
      <c r="D52" s="117">
        <v>22082</v>
      </c>
      <c r="E52" s="117"/>
      <c r="F52" s="117"/>
      <c r="G52" s="117">
        <v>171528</v>
      </c>
      <c r="H52" s="117">
        <v>147759</v>
      </c>
      <c r="I52" s="117">
        <v>23769</v>
      </c>
      <c r="J52" s="117"/>
      <c r="K52" s="117"/>
      <c r="L52" s="117">
        <v>163523</v>
      </c>
      <c r="M52" s="117">
        <v>141674</v>
      </c>
      <c r="N52" s="117">
        <v>21849</v>
      </c>
      <c r="O52" s="117"/>
      <c r="P52" s="117"/>
      <c r="Q52" s="117">
        <v>169625</v>
      </c>
      <c r="R52" s="117">
        <v>145196</v>
      </c>
      <c r="S52" s="117">
        <v>24429</v>
      </c>
      <c r="T52" s="117"/>
      <c r="U52" s="117"/>
      <c r="V52" s="117">
        <v>170273</v>
      </c>
      <c r="W52" s="117">
        <v>143115</v>
      </c>
      <c r="X52" s="117">
        <v>27158</v>
      </c>
      <c r="Y52" s="117"/>
      <c r="Z52" s="117"/>
      <c r="AA52" s="117"/>
      <c r="AB52" s="58"/>
      <c r="AC52" s="58"/>
      <c r="AD52" s="58"/>
    </row>
    <row r="53" spans="1:30" ht="12.75" customHeight="1" x14ac:dyDescent="0.3">
      <c r="A53" s="118" t="s">
        <v>113</v>
      </c>
      <c r="B53" s="117">
        <v>25218</v>
      </c>
      <c r="C53" s="117">
        <v>21443</v>
      </c>
      <c r="D53" s="117">
        <v>2803</v>
      </c>
      <c r="E53" s="117">
        <v>972</v>
      </c>
      <c r="F53" s="117"/>
      <c r="G53" s="117">
        <v>25235</v>
      </c>
      <c r="H53" s="117">
        <v>21459</v>
      </c>
      <c r="I53" s="117">
        <v>3111</v>
      </c>
      <c r="J53" s="117">
        <v>665</v>
      </c>
      <c r="K53" s="117"/>
      <c r="L53" s="117">
        <v>25630</v>
      </c>
      <c r="M53" s="117">
        <v>20919</v>
      </c>
      <c r="N53" s="117">
        <v>3559</v>
      </c>
      <c r="O53" s="117">
        <v>1152</v>
      </c>
      <c r="P53" s="117"/>
      <c r="Q53" s="117">
        <v>27064</v>
      </c>
      <c r="R53" s="117">
        <v>21773</v>
      </c>
      <c r="S53" s="117">
        <v>4222</v>
      </c>
      <c r="T53" s="117">
        <v>1069</v>
      </c>
      <c r="U53" s="117"/>
      <c r="V53" s="117">
        <v>27748</v>
      </c>
      <c r="W53" s="117">
        <v>22131</v>
      </c>
      <c r="X53" s="117">
        <v>3833</v>
      </c>
      <c r="Y53" s="117">
        <v>1784</v>
      </c>
      <c r="Z53" s="117"/>
      <c r="AA53" s="117"/>
      <c r="AB53" s="58"/>
      <c r="AC53" s="58"/>
      <c r="AD53" s="58"/>
    </row>
    <row r="54" spans="1:30" ht="12.75" customHeight="1" x14ac:dyDescent="0.3">
      <c r="A54" s="118" t="s">
        <v>114</v>
      </c>
      <c r="B54" s="117">
        <v>66862</v>
      </c>
      <c r="C54" s="117">
        <v>54393</v>
      </c>
      <c r="D54" s="117">
        <v>12469</v>
      </c>
      <c r="E54" s="117"/>
      <c r="F54" s="117"/>
      <c r="G54" s="117">
        <v>71361</v>
      </c>
      <c r="H54" s="117">
        <v>57096</v>
      </c>
      <c r="I54" s="117">
        <v>14265</v>
      </c>
      <c r="J54" s="117"/>
      <c r="K54" s="117"/>
      <c r="L54" s="117">
        <v>68298</v>
      </c>
      <c r="M54" s="117">
        <v>49425</v>
      </c>
      <c r="N54" s="117">
        <v>18873</v>
      </c>
      <c r="O54" s="117"/>
      <c r="P54" s="117"/>
      <c r="Q54" s="117">
        <v>71486</v>
      </c>
      <c r="R54" s="117">
        <v>48702</v>
      </c>
      <c r="S54" s="117">
        <v>22784</v>
      </c>
      <c r="T54" s="117"/>
      <c r="U54" s="117"/>
      <c r="V54" s="117">
        <v>76945</v>
      </c>
      <c r="W54" s="117">
        <v>52651</v>
      </c>
      <c r="X54" s="117">
        <v>24294</v>
      </c>
      <c r="Y54" s="117"/>
      <c r="Z54" s="117"/>
      <c r="AA54" s="117"/>
      <c r="AB54" s="58"/>
      <c r="AC54" s="58"/>
      <c r="AD54" s="58"/>
    </row>
    <row r="55" spans="1:30" s="18" customFormat="1" ht="21" customHeight="1" x14ac:dyDescent="0.3">
      <c r="A55" s="122" t="s">
        <v>23</v>
      </c>
      <c r="B55" s="117">
        <v>284758</v>
      </c>
      <c r="C55" s="117">
        <v>244172</v>
      </c>
      <c r="D55" s="117">
        <v>36624</v>
      </c>
      <c r="E55" s="117">
        <v>3962</v>
      </c>
      <c r="F55" s="117"/>
      <c r="G55" s="117">
        <v>280660</v>
      </c>
      <c r="H55" s="117">
        <v>243326</v>
      </c>
      <c r="I55" s="117">
        <v>33814</v>
      </c>
      <c r="J55" s="117">
        <v>3520</v>
      </c>
      <c r="K55" s="117"/>
      <c r="L55" s="117">
        <v>279430</v>
      </c>
      <c r="M55" s="117">
        <v>242536</v>
      </c>
      <c r="N55" s="117">
        <v>32896</v>
      </c>
      <c r="O55" s="117">
        <v>3998</v>
      </c>
      <c r="P55" s="117"/>
      <c r="Q55" s="117">
        <v>302372</v>
      </c>
      <c r="R55" s="117">
        <v>255445</v>
      </c>
      <c r="S55" s="117">
        <v>39667</v>
      </c>
      <c r="T55" s="117">
        <v>7260</v>
      </c>
      <c r="U55" s="117"/>
      <c r="V55" s="117">
        <v>319010</v>
      </c>
      <c r="W55" s="117">
        <v>269639</v>
      </c>
      <c r="X55" s="117">
        <v>44389</v>
      </c>
      <c r="Y55" s="117">
        <v>4982</v>
      </c>
      <c r="Z55" s="117"/>
      <c r="AA55" s="117"/>
      <c r="AB55" s="60"/>
      <c r="AC55" s="60"/>
      <c r="AD55" s="60"/>
    </row>
    <row r="56" spans="1:30" ht="12.75" customHeight="1" x14ac:dyDescent="0.3">
      <c r="A56" s="118" t="s">
        <v>115</v>
      </c>
      <c r="B56" s="117">
        <v>38391</v>
      </c>
      <c r="C56" s="117">
        <v>31382</v>
      </c>
      <c r="D56" s="117">
        <v>3847</v>
      </c>
      <c r="E56" s="117">
        <v>3162</v>
      </c>
      <c r="F56" s="117"/>
      <c r="G56" s="117">
        <v>37411</v>
      </c>
      <c r="H56" s="117">
        <v>29877</v>
      </c>
      <c r="I56" s="117">
        <v>4714</v>
      </c>
      <c r="J56" s="117">
        <v>2820</v>
      </c>
      <c r="K56" s="117"/>
      <c r="L56" s="117">
        <v>39651</v>
      </c>
      <c r="M56" s="117">
        <v>31510</v>
      </c>
      <c r="N56" s="117">
        <v>4837</v>
      </c>
      <c r="O56" s="117">
        <v>3304</v>
      </c>
      <c r="P56" s="117"/>
      <c r="Q56" s="117">
        <v>44571</v>
      </c>
      <c r="R56" s="117">
        <v>32407</v>
      </c>
      <c r="S56" s="117">
        <v>5791</v>
      </c>
      <c r="T56" s="117">
        <v>6373</v>
      </c>
      <c r="U56" s="117"/>
      <c r="V56" s="117">
        <v>42672</v>
      </c>
      <c r="W56" s="117">
        <v>32917</v>
      </c>
      <c r="X56" s="117">
        <v>5571</v>
      </c>
      <c r="Y56" s="117">
        <v>4184</v>
      </c>
      <c r="Z56" s="117"/>
      <c r="AA56" s="117"/>
      <c r="AB56" s="58"/>
      <c r="AC56" s="58"/>
      <c r="AD56" s="58"/>
    </row>
    <row r="57" spans="1:30" ht="12.75" customHeight="1" x14ac:dyDescent="0.3">
      <c r="A57" s="118" t="s">
        <v>116</v>
      </c>
      <c r="B57" s="117">
        <v>14364</v>
      </c>
      <c r="C57" s="117">
        <v>13037</v>
      </c>
      <c r="D57" s="117">
        <v>1039</v>
      </c>
      <c r="E57" s="117">
        <v>288</v>
      </c>
      <c r="F57" s="117"/>
      <c r="G57" s="117">
        <v>12795</v>
      </c>
      <c r="H57" s="117">
        <v>11345</v>
      </c>
      <c r="I57" s="117">
        <v>1109</v>
      </c>
      <c r="J57" s="117">
        <v>341</v>
      </c>
      <c r="K57" s="117"/>
      <c r="L57" s="117">
        <v>13352</v>
      </c>
      <c r="M57" s="117">
        <v>11433</v>
      </c>
      <c r="N57" s="117">
        <v>1598</v>
      </c>
      <c r="O57" s="117">
        <v>321</v>
      </c>
      <c r="P57" s="117"/>
      <c r="Q57" s="117">
        <v>13957</v>
      </c>
      <c r="R57" s="117">
        <v>11796</v>
      </c>
      <c r="S57" s="117">
        <v>1860</v>
      </c>
      <c r="T57" s="117">
        <v>301</v>
      </c>
      <c r="U57" s="117"/>
      <c r="V57" s="117">
        <v>15110</v>
      </c>
      <c r="W57" s="117">
        <v>12877</v>
      </c>
      <c r="X57" s="117">
        <v>1970</v>
      </c>
      <c r="Y57" s="117">
        <v>263</v>
      </c>
      <c r="Z57" s="117"/>
      <c r="AA57" s="117"/>
      <c r="AB57" s="58"/>
      <c r="AC57" s="58"/>
      <c r="AD57" s="58"/>
    </row>
    <row r="58" spans="1:30" ht="12.75" customHeight="1" x14ac:dyDescent="0.3">
      <c r="A58" s="118" t="s">
        <v>117</v>
      </c>
      <c r="B58" s="117">
        <v>120811</v>
      </c>
      <c r="C58" s="117">
        <v>103400</v>
      </c>
      <c r="D58" s="117">
        <v>17192</v>
      </c>
      <c r="E58" s="117">
        <v>219</v>
      </c>
      <c r="F58" s="117"/>
      <c r="G58" s="117">
        <v>118349</v>
      </c>
      <c r="H58" s="117">
        <v>103559</v>
      </c>
      <c r="I58" s="117">
        <v>14534</v>
      </c>
      <c r="J58" s="117">
        <v>256</v>
      </c>
      <c r="K58" s="117"/>
      <c r="L58" s="117">
        <v>114177</v>
      </c>
      <c r="M58" s="117">
        <v>100012</v>
      </c>
      <c r="N58" s="117">
        <v>13847</v>
      </c>
      <c r="O58" s="117">
        <v>318</v>
      </c>
      <c r="P58" s="117"/>
      <c r="Q58" s="117">
        <v>125232</v>
      </c>
      <c r="R58" s="117">
        <v>107171</v>
      </c>
      <c r="S58" s="117">
        <v>17585</v>
      </c>
      <c r="T58" s="117">
        <v>476</v>
      </c>
      <c r="U58" s="117"/>
      <c r="V58" s="117">
        <v>135497</v>
      </c>
      <c r="W58" s="117">
        <v>114335</v>
      </c>
      <c r="X58" s="117">
        <v>20711</v>
      </c>
      <c r="Y58" s="117">
        <v>451</v>
      </c>
      <c r="Z58" s="117"/>
      <c r="AA58" s="117"/>
      <c r="AB58" s="58"/>
      <c r="AC58" s="58"/>
      <c r="AD58" s="58"/>
    </row>
    <row r="59" spans="1:30" ht="15.75" thickBot="1" x14ac:dyDescent="0.35">
      <c r="A59" s="118" t="s">
        <v>118</v>
      </c>
      <c r="B59" s="117">
        <v>111192</v>
      </c>
      <c r="C59" s="117">
        <v>96353</v>
      </c>
      <c r="D59" s="117">
        <v>14546</v>
      </c>
      <c r="E59" s="117">
        <v>293</v>
      </c>
      <c r="F59" s="117"/>
      <c r="G59" s="117">
        <v>112105</v>
      </c>
      <c r="H59" s="117">
        <v>98545</v>
      </c>
      <c r="I59" s="117">
        <v>13457</v>
      </c>
      <c r="J59" s="117">
        <v>103</v>
      </c>
      <c r="K59" s="117"/>
      <c r="L59" s="117">
        <v>112250</v>
      </c>
      <c r="M59" s="117">
        <v>99581</v>
      </c>
      <c r="N59" s="117">
        <v>12614</v>
      </c>
      <c r="O59" s="117">
        <v>55</v>
      </c>
      <c r="P59" s="117"/>
      <c r="Q59" s="117">
        <v>118612</v>
      </c>
      <c r="R59" s="117">
        <v>104071</v>
      </c>
      <c r="S59" s="117">
        <v>14431</v>
      </c>
      <c r="T59" s="117">
        <v>110</v>
      </c>
      <c r="U59" s="117"/>
      <c r="V59" s="117">
        <v>125731</v>
      </c>
      <c r="W59" s="117">
        <v>109510</v>
      </c>
      <c r="X59" s="117">
        <v>16137</v>
      </c>
      <c r="Y59" s="117">
        <v>84</v>
      </c>
      <c r="Z59" s="117"/>
      <c r="AA59" s="117"/>
      <c r="AB59" s="58"/>
      <c r="AC59" s="58"/>
      <c r="AD59" s="58"/>
    </row>
    <row r="60" spans="1:30" ht="15" x14ac:dyDescent="0.3">
      <c r="A60" s="459" t="s">
        <v>195</v>
      </c>
      <c r="B60" s="460"/>
      <c r="C60" s="460"/>
      <c r="D60" s="460"/>
      <c r="E60" s="134"/>
      <c r="F60" s="134"/>
      <c r="G60" s="134"/>
      <c r="H60" s="134"/>
      <c r="I60" s="134"/>
      <c r="J60" s="134"/>
      <c r="K60" s="134"/>
      <c r="L60" s="134"/>
      <c r="M60" s="134"/>
      <c r="N60" s="134"/>
      <c r="O60" s="134"/>
      <c r="P60" s="134"/>
      <c r="Q60" s="134"/>
      <c r="R60" s="134"/>
      <c r="S60" s="134"/>
      <c r="T60" s="134"/>
      <c r="U60" s="134"/>
      <c r="V60" s="134"/>
      <c r="W60" s="134"/>
      <c r="X60" s="134"/>
      <c r="Y60" s="134"/>
      <c r="Z60" s="117"/>
      <c r="AA60" s="117"/>
      <c r="AB60" s="58"/>
      <c r="AC60" s="58"/>
      <c r="AD60" s="58"/>
    </row>
    <row r="61" spans="1:30" ht="15" x14ac:dyDescent="0.3">
      <c r="A61" s="232" t="s">
        <v>182</v>
      </c>
      <c r="B61" s="127"/>
      <c r="C61" s="127"/>
      <c r="D61" s="127"/>
      <c r="E61" s="127"/>
      <c r="F61" s="127"/>
      <c r="G61" s="127"/>
      <c r="H61" s="127"/>
      <c r="I61" s="127"/>
      <c r="J61" s="127"/>
      <c r="K61" s="127"/>
      <c r="L61" s="127"/>
      <c r="M61" s="127"/>
      <c r="N61" s="127"/>
      <c r="O61" s="127"/>
      <c r="P61" s="127"/>
      <c r="Q61" s="129"/>
      <c r="R61" s="129"/>
      <c r="S61" s="129"/>
      <c r="T61" s="129"/>
      <c r="U61" s="129"/>
      <c r="V61" s="129"/>
      <c r="W61" s="129"/>
      <c r="X61" s="129"/>
      <c r="Y61" s="129"/>
      <c r="Z61" s="129"/>
      <c r="AA61" s="129"/>
    </row>
    <row r="62" spans="1:30" ht="15" x14ac:dyDescent="0.3">
      <c r="A62" s="127"/>
      <c r="B62" s="127"/>
      <c r="C62" s="127"/>
      <c r="D62" s="127"/>
      <c r="E62" s="127"/>
      <c r="F62" s="127"/>
      <c r="G62" s="127"/>
      <c r="H62" s="127"/>
      <c r="I62" s="127"/>
      <c r="J62" s="127"/>
      <c r="K62" s="127"/>
      <c r="L62" s="127"/>
      <c r="M62" s="127"/>
      <c r="N62" s="127"/>
      <c r="O62" s="127"/>
      <c r="P62" s="127"/>
      <c r="Q62" s="129"/>
      <c r="R62" s="129"/>
      <c r="S62" s="129"/>
      <c r="T62" s="129"/>
      <c r="U62" s="129"/>
      <c r="V62" s="129"/>
      <c r="W62" s="129"/>
      <c r="X62" s="129"/>
      <c r="Y62" s="129"/>
      <c r="Z62" s="129"/>
      <c r="AA62" s="129"/>
    </row>
    <row r="63" spans="1:30" ht="15" x14ac:dyDescent="0.3">
      <c r="A63" s="127"/>
      <c r="B63" s="127"/>
      <c r="C63" s="127"/>
      <c r="D63" s="127"/>
      <c r="E63" s="127"/>
      <c r="F63" s="127"/>
      <c r="G63" s="127"/>
      <c r="H63" s="127"/>
      <c r="I63" s="127"/>
      <c r="J63" s="127"/>
      <c r="K63" s="127"/>
      <c r="L63" s="127"/>
      <c r="M63" s="127"/>
      <c r="N63" s="127"/>
      <c r="O63" s="127"/>
      <c r="P63" s="127"/>
      <c r="Q63" s="129"/>
      <c r="R63" s="129"/>
      <c r="S63" s="129"/>
      <c r="T63" s="129"/>
      <c r="U63" s="129"/>
      <c r="V63" s="129"/>
      <c r="W63" s="129"/>
      <c r="X63" s="129"/>
      <c r="Y63" s="129"/>
      <c r="Z63" s="129"/>
      <c r="AA63" s="129"/>
    </row>
    <row r="64" spans="1:30" ht="15" x14ac:dyDescent="0.3">
      <c r="A64" s="127"/>
      <c r="B64" s="127"/>
      <c r="C64" s="127"/>
      <c r="D64" s="127"/>
      <c r="E64" s="127"/>
      <c r="F64" s="127"/>
      <c r="G64" s="127"/>
      <c r="H64" s="127"/>
      <c r="I64" s="127"/>
      <c r="J64" s="127"/>
      <c r="K64" s="127"/>
      <c r="L64" s="127"/>
      <c r="M64" s="127"/>
      <c r="N64" s="127"/>
      <c r="O64" s="127"/>
      <c r="P64" s="127"/>
      <c r="Q64" s="129"/>
      <c r="R64" s="129"/>
      <c r="S64" s="129"/>
      <c r="T64" s="129"/>
      <c r="U64" s="129"/>
      <c r="V64" s="129"/>
      <c r="W64" s="129"/>
      <c r="X64" s="129"/>
      <c r="Y64" s="129"/>
      <c r="Z64" s="129"/>
      <c r="AA64" s="129"/>
    </row>
    <row r="65" spans="1:27" ht="15" x14ac:dyDescent="0.3">
      <c r="A65" s="127"/>
      <c r="B65" s="127"/>
      <c r="C65" s="127"/>
      <c r="D65" s="127"/>
      <c r="E65" s="127"/>
      <c r="F65" s="127"/>
      <c r="G65" s="127"/>
      <c r="H65" s="127"/>
      <c r="I65" s="127"/>
      <c r="J65" s="127"/>
      <c r="K65" s="127"/>
      <c r="L65" s="127"/>
      <c r="M65" s="127"/>
      <c r="N65" s="127"/>
      <c r="O65" s="127"/>
      <c r="P65" s="127"/>
      <c r="Q65" s="129"/>
      <c r="R65" s="129"/>
      <c r="S65" s="129"/>
      <c r="T65" s="129"/>
      <c r="U65" s="129"/>
      <c r="V65" s="129"/>
      <c r="W65" s="129"/>
      <c r="X65" s="129"/>
      <c r="Y65" s="129"/>
      <c r="Z65" s="129"/>
      <c r="AA65" s="129"/>
    </row>
    <row r="66" spans="1:27" ht="15" x14ac:dyDescent="0.3">
      <c r="A66" s="127"/>
      <c r="B66" s="127"/>
      <c r="C66" s="127"/>
      <c r="D66" s="127"/>
      <c r="E66" s="127"/>
      <c r="F66" s="127"/>
      <c r="G66" s="127"/>
      <c r="H66" s="127"/>
      <c r="I66" s="127"/>
      <c r="J66" s="127"/>
      <c r="K66" s="127"/>
      <c r="L66" s="127"/>
      <c r="M66" s="127"/>
      <c r="N66" s="127"/>
      <c r="O66" s="127"/>
      <c r="P66" s="127"/>
      <c r="Q66" s="129"/>
      <c r="R66" s="129"/>
      <c r="S66" s="129"/>
      <c r="T66" s="129"/>
      <c r="U66" s="129"/>
      <c r="V66" s="129"/>
      <c r="W66" s="129"/>
      <c r="X66" s="129"/>
      <c r="Y66" s="129"/>
      <c r="Z66" s="129"/>
      <c r="AA66" s="129"/>
    </row>
    <row r="67" spans="1:27" ht="15" x14ac:dyDescent="0.3">
      <c r="A67" s="127"/>
      <c r="B67" s="127"/>
      <c r="C67" s="127"/>
      <c r="D67" s="127"/>
      <c r="E67" s="127"/>
      <c r="F67" s="127"/>
      <c r="G67" s="127"/>
      <c r="H67" s="127"/>
      <c r="I67" s="127"/>
      <c r="J67" s="127"/>
      <c r="K67" s="127"/>
      <c r="L67" s="127"/>
      <c r="M67" s="127"/>
      <c r="N67" s="127"/>
      <c r="O67" s="127"/>
      <c r="P67" s="127"/>
      <c r="Q67" s="129"/>
      <c r="R67" s="129"/>
      <c r="S67" s="129"/>
      <c r="T67" s="129"/>
      <c r="U67" s="129"/>
      <c r="V67" s="129"/>
      <c r="W67" s="129"/>
      <c r="X67" s="129"/>
      <c r="Y67" s="129"/>
      <c r="Z67" s="129"/>
      <c r="AA67" s="129"/>
    </row>
    <row r="68" spans="1:27" ht="15" x14ac:dyDescent="0.3">
      <c r="A68" s="127"/>
      <c r="B68" s="127"/>
      <c r="C68" s="127"/>
      <c r="D68" s="127"/>
      <c r="E68" s="127"/>
      <c r="F68" s="127"/>
      <c r="G68" s="127"/>
      <c r="H68" s="127"/>
      <c r="I68" s="127"/>
      <c r="J68" s="127"/>
      <c r="K68" s="127"/>
      <c r="L68" s="127"/>
      <c r="M68" s="127"/>
      <c r="N68" s="127"/>
      <c r="O68" s="127"/>
      <c r="P68" s="127"/>
      <c r="Q68" s="129"/>
      <c r="R68" s="129"/>
      <c r="S68" s="129"/>
      <c r="T68" s="129"/>
      <c r="U68" s="129"/>
      <c r="V68" s="129"/>
      <c r="W68" s="129"/>
      <c r="X68" s="129"/>
      <c r="Y68" s="129"/>
      <c r="Z68" s="129"/>
      <c r="AA68" s="129"/>
    </row>
    <row r="69" spans="1:27" ht="15" x14ac:dyDescent="0.3">
      <c r="A69" s="127"/>
      <c r="B69" s="127"/>
      <c r="C69" s="127"/>
      <c r="D69" s="127"/>
      <c r="E69" s="127"/>
      <c r="F69" s="127"/>
      <c r="G69" s="127"/>
      <c r="H69" s="127"/>
      <c r="I69" s="127"/>
      <c r="J69" s="127"/>
      <c r="K69" s="127"/>
      <c r="L69" s="127"/>
      <c r="M69" s="127"/>
      <c r="N69" s="127"/>
      <c r="O69" s="127"/>
      <c r="P69" s="127"/>
      <c r="Q69" s="129"/>
      <c r="R69" s="129"/>
      <c r="S69" s="129"/>
      <c r="T69" s="129"/>
      <c r="U69" s="129"/>
      <c r="V69" s="129"/>
      <c r="W69" s="129"/>
      <c r="X69" s="129"/>
      <c r="Y69" s="129"/>
      <c r="Z69" s="129"/>
      <c r="AA69" s="129"/>
    </row>
    <row r="70" spans="1:27" ht="12.75" customHeight="1" x14ac:dyDescent="0.3">
      <c r="A70" s="127"/>
      <c r="B70" s="127"/>
      <c r="C70" s="127"/>
      <c r="D70" s="127"/>
      <c r="E70" s="127"/>
      <c r="F70" s="127"/>
      <c r="G70" s="127"/>
      <c r="H70" s="127"/>
      <c r="I70" s="127"/>
      <c r="J70" s="127"/>
      <c r="K70" s="127"/>
      <c r="L70" s="127"/>
      <c r="M70" s="127"/>
      <c r="N70" s="127"/>
      <c r="O70" s="127"/>
      <c r="P70" s="127"/>
      <c r="Q70" s="129"/>
      <c r="R70" s="129"/>
      <c r="S70" s="129"/>
      <c r="T70" s="129"/>
      <c r="U70" s="129"/>
      <c r="V70" s="129"/>
      <c r="W70" s="129"/>
      <c r="X70" s="129"/>
      <c r="Y70" s="129"/>
      <c r="Z70" s="129"/>
      <c r="AA70" s="129"/>
    </row>
    <row r="71" spans="1:27" ht="15" x14ac:dyDescent="0.3">
      <c r="A71" s="127"/>
      <c r="B71" s="127"/>
      <c r="C71" s="127"/>
      <c r="D71" s="127"/>
      <c r="E71" s="127"/>
      <c r="F71" s="127"/>
      <c r="G71" s="127"/>
      <c r="H71" s="127"/>
      <c r="I71" s="127"/>
      <c r="J71" s="127"/>
      <c r="K71" s="127"/>
      <c r="L71" s="127"/>
      <c r="M71" s="127"/>
      <c r="N71" s="127"/>
      <c r="O71" s="127"/>
      <c r="P71" s="127"/>
      <c r="Q71" s="129"/>
      <c r="R71" s="129"/>
      <c r="S71" s="129"/>
      <c r="T71" s="129"/>
      <c r="U71" s="129"/>
      <c r="V71" s="129"/>
      <c r="W71" s="129"/>
      <c r="X71" s="129"/>
      <c r="Y71" s="129"/>
      <c r="Z71" s="129"/>
      <c r="AA71" s="129"/>
    </row>
    <row r="72" spans="1:27" ht="15" x14ac:dyDescent="0.3">
      <c r="A72" s="127"/>
      <c r="B72" s="127"/>
      <c r="C72" s="127"/>
      <c r="D72" s="127"/>
      <c r="E72" s="127"/>
      <c r="F72" s="127"/>
      <c r="G72" s="127"/>
      <c r="H72" s="127"/>
      <c r="I72" s="127"/>
      <c r="J72" s="127"/>
      <c r="K72" s="127"/>
      <c r="L72" s="127"/>
      <c r="M72" s="127"/>
      <c r="N72" s="127"/>
      <c r="O72" s="127"/>
      <c r="P72" s="127"/>
      <c r="Q72" s="129"/>
      <c r="R72" s="129"/>
      <c r="S72" s="129"/>
      <c r="T72" s="129"/>
      <c r="U72" s="129"/>
      <c r="V72" s="129"/>
      <c r="W72" s="129"/>
      <c r="X72" s="129"/>
      <c r="Y72" s="129"/>
      <c r="Z72" s="129"/>
      <c r="AA72" s="129"/>
    </row>
    <row r="73" spans="1:27" ht="15" x14ac:dyDescent="0.3">
      <c r="A73" s="127"/>
      <c r="B73" s="127"/>
      <c r="C73" s="127"/>
      <c r="D73" s="127"/>
      <c r="E73" s="127"/>
      <c r="F73" s="127"/>
      <c r="G73" s="127"/>
      <c r="H73" s="127"/>
      <c r="I73" s="127"/>
      <c r="J73" s="127"/>
      <c r="K73" s="127"/>
      <c r="L73" s="127"/>
      <c r="M73" s="127"/>
      <c r="N73" s="127"/>
      <c r="O73" s="127"/>
      <c r="P73" s="127"/>
      <c r="Q73" s="129"/>
      <c r="R73" s="129"/>
      <c r="S73" s="129"/>
      <c r="T73" s="129"/>
      <c r="U73" s="129"/>
      <c r="V73" s="129"/>
      <c r="W73" s="129"/>
      <c r="X73" s="129"/>
      <c r="Y73" s="129"/>
      <c r="Z73" s="129"/>
      <c r="AA73" s="129"/>
    </row>
    <row r="74" spans="1:27" ht="15" x14ac:dyDescent="0.3">
      <c r="A74" s="127"/>
      <c r="B74" s="127"/>
      <c r="C74" s="127"/>
      <c r="D74" s="127"/>
      <c r="E74" s="127"/>
      <c r="F74" s="127"/>
      <c r="G74" s="127"/>
      <c r="H74" s="127"/>
      <c r="I74" s="127"/>
      <c r="J74" s="127"/>
      <c r="K74" s="127"/>
      <c r="L74" s="127"/>
      <c r="M74" s="127"/>
      <c r="N74" s="127"/>
      <c r="O74" s="127"/>
      <c r="P74" s="127"/>
      <c r="Q74" s="129"/>
      <c r="R74" s="129"/>
      <c r="S74" s="129"/>
      <c r="T74" s="129"/>
      <c r="U74" s="129"/>
      <c r="V74" s="129"/>
      <c r="W74" s="129"/>
      <c r="X74" s="129"/>
      <c r="Y74" s="129"/>
      <c r="Z74" s="129"/>
      <c r="AA74" s="129"/>
    </row>
    <row r="75" spans="1:27" ht="15" x14ac:dyDescent="0.3">
      <c r="A75" s="127"/>
      <c r="B75" s="127"/>
      <c r="C75" s="127"/>
      <c r="D75" s="127"/>
      <c r="E75" s="127"/>
      <c r="F75" s="127"/>
      <c r="G75" s="127"/>
      <c r="H75" s="127"/>
      <c r="I75" s="127"/>
      <c r="J75" s="127"/>
      <c r="K75" s="127"/>
      <c r="L75" s="127"/>
      <c r="M75" s="127"/>
      <c r="N75" s="127"/>
      <c r="O75" s="127"/>
      <c r="P75" s="127"/>
      <c r="Q75" s="129"/>
      <c r="R75" s="129"/>
      <c r="S75" s="129"/>
      <c r="T75" s="129"/>
      <c r="U75" s="129"/>
      <c r="V75" s="129"/>
      <c r="W75" s="129"/>
      <c r="X75" s="129"/>
      <c r="Y75" s="129"/>
      <c r="Z75" s="129"/>
      <c r="AA75" s="129"/>
    </row>
    <row r="76" spans="1:27" ht="15" x14ac:dyDescent="0.3">
      <c r="A76" s="127"/>
      <c r="B76" s="127"/>
      <c r="C76" s="127"/>
      <c r="D76" s="127"/>
      <c r="E76" s="127"/>
      <c r="F76" s="127"/>
      <c r="G76" s="127"/>
      <c r="H76" s="127"/>
      <c r="I76" s="127"/>
      <c r="J76" s="127"/>
      <c r="K76" s="127"/>
      <c r="L76" s="127"/>
      <c r="M76" s="127"/>
      <c r="N76" s="127"/>
      <c r="O76" s="127"/>
      <c r="P76" s="127"/>
      <c r="Q76" s="129"/>
      <c r="R76" s="129"/>
      <c r="S76" s="129"/>
      <c r="T76" s="129"/>
      <c r="U76" s="129"/>
      <c r="V76" s="129"/>
      <c r="W76" s="129"/>
      <c r="X76" s="129"/>
      <c r="Y76" s="129"/>
      <c r="Z76" s="129"/>
      <c r="AA76" s="129"/>
    </row>
    <row r="77" spans="1:27" ht="15" x14ac:dyDescent="0.3">
      <c r="A77" s="127"/>
      <c r="B77" s="127"/>
      <c r="C77" s="127"/>
      <c r="D77" s="127"/>
      <c r="E77" s="127"/>
      <c r="F77" s="127"/>
      <c r="G77" s="127"/>
      <c r="H77" s="127"/>
      <c r="I77" s="127"/>
      <c r="J77" s="127"/>
      <c r="K77" s="127"/>
      <c r="L77" s="127"/>
      <c r="M77" s="127"/>
      <c r="N77" s="127"/>
      <c r="O77" s="127"/>
      <c r="P77" s="127"/>
      <c r="Q77" s="129"/>
      <c r="R77" s="129"/>
      <c r="S77" s="129"/>
      <c r="T77" s="129"/>
      <c r="U77" s="129"/>
      <c r="V77" s="129"/>
      <c r="W77" s="129"/>
      <c r="X77" s="129"/>
      <c r="Y77" s="129"/>
      <c r="Z77" s="129"/>
      <c r="AA77" s="129"/>
    </row>
    <row r="78" spans="1:27" ht="15" x14ac:dyDescent="0.3">
      <c r="A78" s="127"/>
      <c r="B78" s="127"/>
      <c r="C78" s="127"/>
      <c r="D78" s="127"/>
      <c r="E78" s="127"/>
      <c r="F78" s="127"/>
      <c r="G78" s="127"/>
      <c r="H78" s="127"/>
      <c r="I78" s="127"/>
      <c r="J78" s="127"/>
      <c r="K78" s="127"/>
      <c r="L78" s="127"/>
      <c r="M78" s="127"/>
      <c r="N78" s="127"/>
      <c r="O78" s="127"/>
      <c r="P78" s="127"/>
      <c r="Q78" s="129"/>
      <c r="R78" s="129"/>
      <c r="S78" s="129"/>
      <c r="T78" s="129"/>
      <c r="U78" s="129"/>
      <c r="V78" s="129"/>
      <c r="W78" s="129"/>
      <c r="X78" s="129"/>
      <c r="Y78" s="129"/>
      <c r="Z78" s="129"/>
      <c r="AA78" s="129"/>
    </row>
    <row r="79" spans="1:27" ht="15" x14ac:dyDescent="0.3">
      <c r="A79" s="127"/>
      <c r="B79" s="127"/>
      <c r="C79" s="127"/>
      <c r="D79" s="127"/>
      <c r="E79" s="127"/>
      <c r="F79" s="127"/>
      <c r="G79" s="127"/>
      <c r="H79" s="127"/>
      <c r="I79" s="127"/>
      <c r="J79" s="127"/>
      <c r="K79" s="127"/>
      <c r="L79" s="127"/>
      <c r="M79" s="127"/>
      <c r="N79" s="127"/>
      <c r="O79" s="127"/>
      <c r="P79" s="127"/>
      <c r="Q79" s="129"/>
      <c r="R79" s="129"/>
      <c r="S79" s="129"/>
      <c r="T79" s="129"/>
      <c r="U79" s="129"/>
      <c r="V79" s="129"/>
      <c r="W79" s="129"/>
      <c r="X79" s="129"/>
      <c r="Y79" s="129"/>
      <c r="Z79" s="129"/>
      <c r="AA79" s="129"/>
    </row>
    <row r="80" spans="1:27" ht="15" x14ac:dyDescent="0.3">
      <c r="A80" s="127"/>
      <c r="B80" s="127"/>
      <c r="C80" s="127"/>
      <c r="D80" s="127"/>
      <c r="E80" s="127"/>
      <c r="F80" s="127"/>
      <c r="G80" s="127"/>
      <c r="H80" s="127"/>
      <c r="I80" s="127"/>
      <c r="J80" s="127"/>
      <c r="K80" s="127"/>
      <c r="L80" s="127"/>
      <c r="M80" s="127"/>
      <c r="N80" s="127"/>
      <c r="O80" s="127"/>
      <c r="P80" s="127"/>
      <c r="Q80" s="129"/>
      <c r="R80" s="129"/>
      <c r="S80" s="129"/>
      <c r="T80" s="129"/>
      <c r="U80" s="129"/>
      <c r="V80" s="129"/>
      <c r="W80" s="129"/>
      <c r="X80" s="129"/>
      <c r="Y80" s="129"/>
      <c r="Z80" s="129"/>
      <c r="AA80" s="129"/>
    </row>
    <row r="81" spans="1:27" ht="15" x14ac:dyDescent="0.3">
      <c r="A81" s="127"/>
      <c r="B81" s="127"/>
      <c r="C81" s="127"/>
      <c r="D81" s="127"/>
      <c r="E81" s="127"/>
      <c r="F81" s="127"/>
      <c r="G81" s="127"/>
      <c r="H81" s="127"/>
      <c r="I81" s="127"/>
      <c r="J81" s="127"/>
      <c r="K81" s="127"/>
      <c r="L81" s="127"/>
      <c r="M81" s="127"/>
      <c r="N81" s="127"/>
      <c r="O81" s="127"/>
      <c r="P81" s="127"/>
      <c r="Q81" s="129"/>
      <c r="R81" s="129"/>
      <c r="S81" s="129"/>
      <c r="T81" s="129"/>
      <c r="U81" s="129"/>
      <c r="V81" s="129"/>
      <c r="W81" s="129"/>
      <c r="X81" s="129"/>
      <c r="Y81" s="129"/>
      <c r="Z81" s="129"/>
      <c r="AA81" s="129"/>
    </row>
    <row r="82" spans="1:27" ht="15" x14ac:dyDescent="0.3">
      <c r="A82" s="127"/>
      <c r="B82" s="127"/>
      <c r="C82" s="127"/>
      <c r="D82" s="127"/>
      <c r="E82" s="127"/>
      <c r="F82" s="127"/>
      <c r="G82" s="127"/>
      <c r="H82" s="127"/>
      <c r="I82" s="127"/>
      <c r="J82" s="127"/>
      <c r="K82" s="127"/>
      <c r="L82" s="127"/>
      <c r="M82" s="127"/>
      <c r="N82" s="127"/>
      <c r="O82" s="127"/>
      <c r="P82" s="127"/>
      <c r="Q82" s="129"/>
      <c r="R82" s="129"/>
      <c r="S82" s="129"/>
      <c r="T82" s="129"/>
      <c r="U82" s="129"/>
      <c r="V82" s="129"/>
      <c r="W82" s="129"/>
      <c r="X82" s="129"/>
      <c r="Y82" s="129"/>
      <c r="Z82" s="129"/>
      <c r="AA82" s="129"/>
    </row>
    <row r="83" spans="1:27" ht="15" x14ac:dyDescent="0.3">
      <c r="A83" s="127"/>
      <c r="B83" s="127"/>
      <c r="C83" s="127"/>
      <c r="D83" s="127"/>
      <c r="E83" s="127"/>
      <c r="F83" s="127"/>
      <c r="G83" s="127"/>
      <c r="H83" s="127"/>
      <c r="I83" s="127"/>
      <c r="J83" s="127"/>
      <c r="K83" s="127"/>
      <c r="L83" s="127"/>
      <c r="M83" s="127"/>
      <c r="N83" s="127"/>
      <c r="O83" s="127"/>
      <c r="P83" s="127"/>
      <c r="Q83" s="129"/>
      <c r="R83" s="129"/>
      <c r="S83" s="129"/>
      <c r="T83" s="129"/>
      <c r="U83" s="129"/>
      <c r="V83" s="129"/>
      <c r="W83" s="129"/>
      <c r="X83" s="129"/>
      <c r="Y83" s="129"/>
      <c r="Z83" s="129"/>
      <c r="AA83" s="129"/>
    </row>
    <row r="84" spans="1:27" ht="15" x14ac:dyDescent="0.3">
      <c r="A84" s="127"/>
      <c r="B84" s="127"/>
      <c r="C84" s="127"/>
      <c r="D84" s="127"/>
      <c r="E84" s="127"/>
      <c r="F84" s="127"/>
      <c r="G84" s="127"/>
      <c r="H84" s="127"/>
      <c r="I84" s="127"/>
      <c r="J84" s="127"/>
      <c r="K84" s="127"/>
      <c r="L84" s="127"/>
      <c r="M84" s="127"/>
      <c r="N84" s="127"/>
      <c r="O84" s="127"/>
      <c r="P84" s="127"/>
      <c r="Q84" s="129"/>
      <c r="R84" s="129"/>
      <c r="S84" s="129"/>
      <c r="T84" s="129"/>
      <c r="U84" s="129"/>
      <c r="V84" s="129"/>
      <c r="W84" s="129"/>
      <c r="X84" s="129"/>
      <c r="Y84" s="129"/>
      <c r="Z84" s="129"/>
      <c r="AA84" s="129"/>
    </row>
    <row r="85" spans="1:27" ht="15" x14ac:dyDescent="0.3">
      <c r="A85" s="127"/>
      <c r="B85" s="127"/>
      <c r="C85" s="127"/>
      <c r="D85" s="127"/>
      <c r="E85" s="127"/>
      <c r="F85" s="127"/>
      <c r="G85" s="127"/>
      <c r="H85" s="127"/>
      <c r="I85" s="127"/>
      <c r="J85" s="127"/>
      <c r="K85" s="127"/>
      <c r="L85" s="127"/>
      <c r="M85" s="127"/>
      <c r="N85" s="127"/>
      <c r="O85" s="127"/>
      <c r="P85" s="127"/>
      <c r="Q85" s="129"/>
      <c r="R85" s="129"/>
      <c r="S85" s="129"/>
      <c r="T85" s="129"/>
      <c r="U85" s="129"/>
      <c r="V85" s="129"/>
      <c r="W85" s="129"/>
      <c r="X85" s="129"/>
      <c r="Y85" s="129"/>
      <c r="Z85" s="129"/>
      <c r="AA85" s="129"/>
    </row>
    <row r="86" spans="1:27" ht="15" x14ac:dyDescent="0.3">
      <c r="A86" s="127"/>
      <c r="B86" s="127"/>
      <c r="C86" s="127"/>
      <c r="D86" s="127"/>
      <c r="E86" s="127"/>
      <c r="F86" s="127"/>
      <c r="G86" s="127"/>
      <c r="H86" s="127"/>
      <c r="I86" s="127"/>
      <c r="J86" s="127"/>
      <c r="K86" s="127"/>
      <c r="L86" s="127"/>
      <c r="M86" s="127"/>
      <c r="N86" s="127"/>
      <c r="O86" s="127"/>
      <c r="P86" s="127"/>
      <c r="Q86" s="129"/>
      <c r="R86" s="129"/>
      <c r="S86" s="129"/>
      <c r="T86" s="129"/>
      <c r="U86" s="129"/>
      <c r="V86" s="129"/>
      <c r="W86" s="129"/>
      <c r="X86" s="129"/>
      <c r="Y86" s="129"/>
      <c r="Z86" s="129"/>
      <c r="AA86" s="129"/>
    </row>
    <row r="87" spans="1:27" ht="15" x14ac:dyDescent="0.3">
      <c r="A87" s="127"/>
      <c r="B87" s="127"/>
      <c r="C87" s="127"/>
      <c r="D87" s="127"/>
      <c r="E87" s="127"/>
      <c r="F87" s="127"/>
      <c r="G87" s="127"/>
      <c r="H87" s="127"/>
      <c r="I87" s="127"/>
      <c r="J87" s="127"/>
      <c r="K87" s="127"/>
      <c r="L87" s="127"/>
      <c r="M87" s="127"/>
      <c r="N87" s="127"/>
      <c r="O87" s="127"/>
      <c r="P87" s="127"/>
      <c r="Q87" s="129"/>
      <c r="R87" s="129"/>
      <c r="S87" s="129"/>
      <c r="T87" s="129"/>
      <c r="U87" s="129"/>
      <c r="V87" s="129"/>
      <c r="W87" s="129"/>
      <c r="X87" s="129"/>
      <c r="Y87" s="129"/>
      <c r="Z87" s="129"/>
      <c r="AA87" s="129"/>
    </row>
    <row r="88" spans="1:27" ht="15" x14ac:dyDescent="0.3">
      <c r="A88" s="127"/>
      <c r="B88" s="127"/>
      <c r="C88" s="127"/>
      <c r="D88" s="127"/>
      <c r="E88" s="127"/>
      <c r="F88" s="127"/>
      <c r="G88" s="127"/>
      <c r="H88" s="127"/>
      <c r="I88" s="127"/>
      <c r="J88" s="127"/>
      <c r="K88" s="127"/>
      <c r="L88" s="127"/>
      <c r="M88" s="127"/>
      <c r="N88" s="127"/>
      <c r="O88" s="127"/>
      <c r="P88" s="127"/>
      <c r="Q88" s="129"/>
      <c r="R88" s="129"/>
      <c r="S88" s="129"/>
      <c r="T88" s="129"/>
      <c r="U88" s="129"/>
      <c r="V88" s="129"/>
      <c r="W88" s="129"/>
      <c r="X88" s="129"/>
      <c r="Y88" s="129"/>
      <c r="Z88" s="129"/>
      <c r="AA88" s="129"/>
    </row>
    <row r="89" spans="1:27" ht="15" x14ac:dyDescent="0.3">
      <c r="A89" s="127"/>
      <c r="B89" s="127"/>
      <c r="C89" s="127"/>
      <c r="D89" s="127"/>
      <c r="E89" s="127"/>
      <c r="F89" s="127"/>
      <c r="G89" s="127"/>
      <c r="H89" s="127"/>
      <c r="I89" s="127"/>
      <c r="J89" s="127"/>
      <c r="K89" s="127"/>
      <c r="L89" s="127"/>
      <c r="M89" s="127"/>
      <c r="N89" s="127"/>
      <c r="O89" s="127"/>
      <c r="P89" s="127"/>
      <c r="Q89" s="129"/>
      <c r="R89" s="129"/>
      <c r="S89" s="129"/>
      <c r="T89" s="129"/>
      <c r="U89" s="129"/>
      <c r="V89" s="129"/>
      <c r="W89" s="129"/>
      <c r="X89" s="129"/>
      <c r="Y89" s="129"/>
      <c r="Z89" s="129"/>
      <c r="AA89" s="129"/>
    </row>
    <row r="90" spans="1:27" ht="15" x14ac:dyDescent="0.3">
      <c r="A90" s="127"/>
      <c r="B90" s="127"/>
      <c r="C90" s="127"/>
      <c r="D90" s="127"/>
      <c r="E90" s="127"/>
      <c r="F90" s="127"/>
      <c r="G90" s="127"/>
      <c r="H90" s="127"/>
      <c r="I90" s="127"/>
      <c r="J90" s="127"/>
      <c r="K90" s="127"/>
      <c r="L90" s="127"/>
      <c r="M90" s="127"/>
      <c r="N90" s="127"/>
      <c r="O90" s="127"/>
      <c r="P90" s="127"/>
      <c r="Q90" s="129"/>
      <c r="R90" s="129"/>
      <c r="S90" s="129"/>
      <c r="T90" s="129"/>
      <c r="U90" s="129"/>
      <c r="V90" s="129"/>
      <c r="W90" s="129"/>
      <c r="X90" s="129"/>
      <c r="Y90" s="129"/>
      <c r="Z90" s="129"/>
      <c r="AA90" s="129"/>
    </row>
    <row r="91" spans="1:27" ht="15" x14ac:dyDescent="0.3">
      <c r="A91" s="127"/>
      <c r="B91" s="127"/>
      <c r="C91" s="127"/>
      <c r="D91" s="127"/>
      <c r="E91" s="127"/>
      <c r="F91" s="127"/>
      <c r="G91" s="127"/>
      <c r="H91" s="127"/>
      <c r="I91" s="127"/>
      <c r="J91" s="127"/>
      <c r="K91" s="127"/>
      <c r="L91" s="127"/>
      <c r="M91" s="127"/>
      <c r="N91" s="127"/>
      <c r="O91" s="127"/>
      <c r="P91" s="127"/>
      <c r="Q91" s="129"/>
      <c r="R91" s="129"/>
      <c r="S91" s="129"/>
      <c r="T91" s="129"/>
      <c r="U91" s="129"/>
      <c r="V91" s="129"/>
      <c r="W91" s="129"/>
      <c r="X91" s="129"/>
      <c r="Y91" s="129"/>
      <c r="Z91" s="129"/>
      <c r="AA91" s="129"/>
    </row>
    <row r="92" spans="1:27" ht="15" x14ac:dyDescent="0.3">
      <c r="A92" s="127"/>
      <c r="B92" s="127"/>
      <c r="C92" s="127"/>
      <c r="D92" s="127"/>
      <c r="E92" s="127"/>
      <c r="F92" s="127"/>
      <c r="G92" s="127"/>
      <c r="H92" s="127"/>
      <c r="I92" s="127"/>
      <c r="J92" s="127"/>
      <c r="K92" s="127"/>
      <c r="L92" s="127"/>
      <c r="M92" s="127"/>
      <c r="N92" s="127"/>
      <c r="O92" s="127"/>
      <c r="P92" s="127"/>
      <c r="Q92" s="129"/>
      <c r="R92" s="129"/>
      <c r="S92" s="129"/>
      <c r="T92" s="129"/>
      <c r="U92" s="129"/>
      <c r="V92" s="129"/>
      <c r="W92" s="129"/>
      <c r="X92" s="129"/>
      <c r="Y92" s="129"/>
      <c r="Z92" s="129"/>
      <c r="AA92" s="129"/>
    </row>
    <row r="93" spans="1:27" ht="15" x14ac:dyDescent="0.3">
      <c r="A93" s="127"/>
      <c r="B93" s="127"/>
      <c r="C93" s="127"/>
      <c r="D93" s="127"/>
      <c r="E93" s="127"/>
      <c r="F93" s="127"/>
      <c r="G93" s="127"/>
      <c r="H93" s="127"/>
      <c r="I93" s="127"/>
      <c r="J93" s="127"/>
      <c r="K93" s="127"/>
      <c r="L93" s="127"/>
      <c r="M93" s="127"/>
      <c r="N93" s="127"/>
      <c r="O93" s="127"/>
      <c r="P93" s="127"/>
      <c r="Q93" s="129"/>
      <c r="R93" s="129"/>
      <c r="S93" s="129"/>
      <c r="T93" s="129"/>
      <c r="U93" s="129"/>
      <c r="V93" s="129"/>
      <c r="W93" s="129"/>
      <c r="X93" s="129"/>
      <c r="Y93" s="129"/>
      <c r="Z93" s="129"/>
      <c r="AA93" s="129"/>
    </row>
    <row r="94" spans="1:27" ht="15" x14ac:dyDescent="0.3">
      <c r="A94" s="127"/>
      <c r="B94" s="127"/>
      <c r="C94" s="127"/>
      <c r="D94" s="127"/>
      <c r="E94" s="127"/>
      <c r="F94" s="127"/>
      <c r="G94" s="127"/>
      <c r="H94" s="127"/>
      <c r="I94" s="127"/>
      <c r="J94" s="127"/>
      <c r="K94" s="127"/>
      <c r="L94" s="127"/>
      <c r="M94" s="127"/>
      <c r="N94" s="127"/>
      <c r="O94" s="127"/>
      <c r="P94" s="127"/>
      <c r="Q94" s="129"/>
      <c r="R94" s="129"/>
      <c r="S94" s="129"/>
      <c r="T94" s="129"/>
      <c r="U94" s="129"/>
      <c r="V94" s="129"/>
      <c r="W94" s="129"/>
      <c r="X94" s="129"/>
      <c r="Y94" s="129"/>
      <c r="Z94" s="129"/>
      <c r="AA94" s="129"/>
    </row>
    <row r="95" spans="1:27" ht="15" x14ac:dyDescent="0.3">
      <c r="A95" s="127"/>
      <c r="B95" s="127"/>
      <c r="C95" s="127"/>
      <c r="D95" s="127"/>
      <c r="E95" s="127"/>
      <c r="F95" s="127"/>
      <c r="G95" s="127"/>
      <c r="H95" s="127"/>
      <c r="I95" s="127"/>
      <c r="J95" s="127"/>
      <c r="K95" s="127"/>
      <c r="L95" s="127"/>
      <c r="M95" s="127"/>
      <c r="N95" s="127"/>
      <c r="O95" s="127"/>
      <c r="P95" s="127"/>
      <c r="Q95" s="129"/>
      <c r="R95" s="129"/>
      <c r="S95" s="129"/>
      <c r="T95" s="129"/>
      <c r="U95" s="129"/>
      <c r="V95" s="129"/>
      <c r="W95" s="129"/>
      <c r="X95" s="129"/>
      <c r="Y95" s="129"/>
      <c r="Z95" s="129"/>
      <c r="AA95" s="129"/>
    </row>
    <row r="96" spans="1:27" ht="15" x14ac:dyDescent="0.3">
      <c r="A96" s="127"/>
      <c r="B96" s="127"/>
      <c r="C96" s="127"/>
      <c r="D96" s="127"/>
      <c r="E96" s="127"/>
      <c r="F96" s="127"/>
      <c r="G96" s="127"/>
      <c r="H96" s="127"/>
      <c r="I96" s="127"/>
      <c r="J96" s="127"/>
      <c r="K96" s="127"/>
      <c r="L96" s="127"/>
      <c r="M96" s="127"/>
      <c r="N96" s="127"/>
      <c r="O96" s="127"/>
      <c r="P96" s="127"/>
      <c r="Q96" s="129"/>
      <c r="R96" s="129"/>
      <c r="S96" s="129"/>
      <c r="T96" s="129"/>
      <c r="U96" s="129"/>
      <c r="V96" s="129"/>
      <c r="W96" s="129"/>
      <c r="X96" s="129"/>
      <c r="Y96" s="129"/>
      <c r="Z96" s="129"/>
      <c r="AA96" s="129"/>
    </row>
    <row r="97" spans="1:27" ht="15" x14ac:dyDescent="0.3">
      <c r="A97" s="127"/>
      <c r="B97" s="127"/>
      <c r="C97" s="127"/>
      <c r="D97" s="127"/>
      <c r="E97" s="127"/>
      <c r="F97" s="127"/>
      <c r="G97" s="127"/>
      <c r="H97" s="127"/>
      <c r="I97" s="127"/>
      <c r="J97" s="127"/>
      <c r="K97" s="127"/>
      <c r="L97" s="127"/>
      <c r="M97" s="127"/>
      <c r="N97" s="127"/>
      <c r="O97" s="127"/>
      <c r="P97" s="127"/>
      <c r="Q97" s="129"/>
      <c r="R97" s="129"/>
      <c r="S97" s="129"/>
      <c r="T97" s="129"/>
      <c r="U97" s="129"/>
      <c r="V97" s="129"/>
      <c r="W97" s="129"/>
      <c r="X97" s="129"/>
      <c r="Y97" s="129"/>
      <c r="Z97" s="129"/>
      <c r="AA97" s="129"/>
    </row>
    <row r="98" spans="1:27" ht="15" x14ac:dyDescent="0.3">
      <c r="A98" s="127"/>
      <c r="B98" s="127"/>
      <c r="C98" s="127"/>
      <c r="D98" s="127"/>
      <c r="E98" s="127"/>
      <c r="F98" s="127"/>
      <c r="G98" s="127"/>
      <c r="H98" s="127"/>
      <c r="I98" s="127"/>
      <c r="J98" s="127"/>
      <c r="K98" s="127"/>
      <c r="L98" s="127"/>
      <c r="M98" s="127"/>
      <c r="N98" s="127"/>
      <c r="O98" s="127"/>
      <c r="P98" s="127"/>
      <c r="Q98" s="129"/>
      <c r="R98" s="129"/>
      <c r="S98" s="129"/>
      <c r="T98" s="129"/>
      <c r="U98" s="129"/>
      <c r="V98" s="129"/>
      <c r="W98" s="129"/>
      <c r="X98" s="129"/>
      <c r="Y98" s="129"/>
      <c r="Z98" s="129"/>
      <c r="AA98" s="129"/>
    </row>
    <row r="99" spans="1:27" ht="15" x14ac:dyDescent="0.3">
      <c r="A99" s="127"/>
      <c r="B99" s="127"/>
      <c r="C99" s="127"/>
      <c r="D99" s="127"/>
      <c r="E99" s="127"/>
      <c r="F99" s="127"/>
      <c r="G99" s="127"/>
      <c r="H99" s="127"/>
      <c r="I99" s="127"/>
      <c r="J99" s="127"/>
      <c r="K99" s="127"/>
      <c r="L99" s="127"/>
      <c r="M99" s="127"/>
      <c r="N99" s="127"/>
      <c r="O99" s="127"/>
      <c r="P99" s="127"/>
      <c r="Q99" s="129"/>
      <c r="R99" s="129"/>
      <c r="S99" s="129"/>
      <c r="T99" s="129"/>
      <c r="U99" s="129"/>
      <c r="V99" s="129"/>
      <c r="W99" s="129"/>
      <c r="X99" s="129"/>
      <c r="Y99" s="129"/>
      <c r="Z99" s="129"/>
      <c r="AA99" s="129"/>
    </row>
    <row r="100" spans="1:27" ht="15" x14ac:dyDescent="0.3">
      <c r="A100" s="127"/>
      <c r="B100" s="127"/>
      <c r="C100" s="127"/>
      <c r="D100" s="127"/>
      <c r="E100" s="127"/>
      <c r="F100" s="127"/>
      <c r="G100" s="127"/>
      <c r="H100" s="127"/>
      <c r="I100" s="127"/>
      <c r="J100" s="127"/>
      <c r="K100" s="127"/>
      <c r="L100" s="127"/>
      <c r="M100" s="127"/>
      <c r="N100" s="127"/>
      <c r="O100" s="127"/>
      <c r="P100" s="127"/>
      <c r="Q100" s="129"/>
      <c r="R100" s="129"/>
      <c r="S100" s="129"/>
      <c r="T100" s="129"/>
      <c r="U100" s="129"/>
      <c r="V100" s="129"/>
      <c r="W100" s="129"/>
      <c r="X100" s="129"/>
      <c r="Y100" s="129"/>
      <c r="Z100" s="129"/>
      <c r="AA100" s="129"/>
    </row>
    <row r="101" spans="1:27" ht="15" x14ac:dyDescent="0.3">
      <c r="A101" s="127"/>
      <c r="B101" s="127"/>
      <c r="C101" s="127"/>
      <c r="D101" s="127"/>
      <c r="E101" s="127"/>
      <c r="F101" s="127"/>
      <c r="G101" s="127"/>
      <c r="H101" s="127"/>
      <c r="I101" s="127"/>
      <c r="J101" s="127"/>
      <c r="K101" s="127"/>
      <c r="L101" s="127"/>
      <c r="M101" s="127"/>
      <c r="N101" s="127"/>
      <c r="O101" s="127"/>
      <c r="P101" s="127"/>
      <c r="Q101" s="129"/>
      <c r="R101" s="129"/>
      <c r="S101" s="129"/>
      <c r="T101" s="129"/>
      <c r="U101" s="129"/>
      <c r="V101" s="129"/>
      <c r="W101" s="129"/>
      <c r="X101" s="129"/>
      <c r="Y101" s="129"/>
      <c r="Z101" s="129"/>
      <c r="AA101" s="129"/>
    </row>
    <row r="102" spans="1:27" ht="15" x14ac:dyDescent="0.3">
      <c r="A102" s="127"/>
      <c r="B102" s="127"/>
      <c r="C102" s="127"/>
      <c r="D102" s="127"/>
      <c r="E102" s="127"/>
      <c r="F102" s="127"/>
      <c r="G102" s="127"/>
      <c r="H102" s="127"/>
      <c r="I102" s="127"/>
      <c r="J102" s="127"/>
      <c r="K102" s="127"/>
      <c r="L102" s="127"/>
      <c r="M102" s="127"/>
      <c r="N102" s="127"/>
      <c r="O102" s="127"/>
      <c r="P102" s="127"/>
      <c r="Q102" s="129"/>
      <c r="R102" s="129"/>
      <c r="S102" s="129"/>
      <c r="T102" s="129"/>
      <c r="U102" s="129"/>
      <c r="V102" s="129"/>
      <c r="W102" s="129"/>
      <c r="X102" s="129"/>
      <c r="Y102" s="129"/>
      <c r="Z102" s="129"/>
      <c r="AA102" s="129"/>
    </row>
    <row r="103" spans="1:27" ht="15" x14ac:dyDescent="0.3">
      <c r="A103" s="127"/>
      <c r="B103" s="127"/>
      <c r="C103" s="127"/>
      <c r="D103" s="127"/>
      <c r="E103" s="127"/>
      <c r="F103" s="127"/>
      <c r="G103" s="127"/>
      <c r="H103" s="127"/>
      <c r="I103" s="127"/>
      <c r="J103" s="127"/>
      <c r="K103" s="127"/>
      <c r="L103" s="127"/>
      <c r="M103" s="127"/>
      <c r="N103" s="127"/>
      <c r="O103" s="127"/>
      <c r="P103" s="127"/>
      <c r="Q103" s="129"/>
      <c r="R103" s="129"/>
      <c r="S103" s="129"/>
      <c r="T103" s="129"/>
      <c r="U103" s="129"/>
      <c r="V103" s="129"/>
      <c r="W103" s="129"/>
      <c r="X103" s="129"/>
      <c r="Y103" s="129"/>
      <c r="Z103" s="129"/>
      <c r="AA103" s="129"/>
    </row>
    <row r="104" spans="1:27" ht="15" x14ac:dyDescent="0.3">
      <c r="A104" s="127"/>
      <c r="B104" s="127"/>
      <c r="C104" s="127"/>
      <c r="D104" s="127"/>
      <c r="E104" s="127"/>
      <c r="F104" s="127"/>
      <c r="G104" s="127"/>
      <c r="H104" s="127"/>
      <c r="I104" s="127"/>
      <c r="J104" s="127"/>
      <c r="K104" s="127"/>
      <c r="L104" s="127"/>
      <c r="M104" s="127"/>
      <c r="N104" s="127"/>
      <c r="O104" s="127"/>
      <c r="P104" s="127"/>
      <c r="Q104" s="129"/>
      <c r="R104" s="129"/>
      <c r="S104" s="129"/>
      <c r="T104" s="129"/>
      <c r="U104" s="129"/>
      <c r="V104" s="129"/>
      <c r="W104" s="129"/>
      <c r="X104" s="129"/>
      <c r="Y104" s="129"/>
      <c r="Z104" s="129"/>
      <c r="AA104" s="129"/>
    </row>
    <row r="105" spans="1:27" ht="15" x14ac:dyDescent="0.3">
      <c r="A105" s="127"/>
      <c r="B105" s="127"/>
      <c r="C105" s="127"/>
      <c r="D105" s="127"/>
      <c r="E105" s="127"/>
      <c r="F105" s="127"/>
      <c r="G105" s="127"/>
      <c r="H105" s="127"/>
      <c r="I105" s="127"/>
      <c r="J105" s="127"/>
      <c r="K105" s="127"/>
      <c r="L105" s="127"/>
      <c r="M105" s="127"/>
      <c r="N105" s="127"/>
      <c r="O105" s="127"/>
      <c r="P105" s="127"/>
      <c r="Q105" s="129"/>
      <c r="R105" s="129"/>
      <c r="S105" s="129"/>
      <c r="T105" s="129"/>
      <c r="U105" s="129"/>
      <c r="V105" s="129"/>
      <c r="W105" s="129"/>
      <c r="X105" s="129"/>
      <c r="Y105" s="129"/>
      <c r="Z105" s="129"/>
      <c r="AA105" s="129"/>
    </row>
    <row r="106" spans="1:27" ht="15" x14ac:dyDescent="0.3">
      <c r="A106" s="127"/>
      <c r="B106" s="127"/>
      <c r="C106" s="127"/>
      <c r="D106" s="127"/>
      <c r="E106" s="127"/>
      <c r="F106" s="127"/>
      <c r="G106" s="127"/>
      <c r="H106" s="127"/>
      <c r="I106" s="127"/>
      <c r="J106" s="127"/>
      <c r="K106" s="127"/>
      <c r="L106" s="127"/>
      <c r="M106" s="127"/>
      <c r="N106" s="127"/>
      <c r="O106" s="127"/>
      <c r="P106" s="127"/>
      <c r="Q106" s="129"/>
      <c r="R106" s="129"/>
      <c r="S106" s="129"/>
      <c r="T106" s="129"/>
      <c r="U106" s="129"/>
      <c r="V106" s="129"/>
      <c r="W106" s="129"/>
      <c r="X106" s="129"/>
      <c r="Y106" s="129"/>
      <c r="Z106" s="129"/>
      <c r="AA106" s="129"/>
    </row>
    <row r="107" spans="1:27" ht="15" x14ac:dyDescent="0.3">
      <c r="A107" s="127"/>
      <c r="B107" s="127"/>
      <c r="C107" s="127"/>
      <c r="D107" s="127"/>
      <c r="E107" s="127"/>
      <c r="F107" s="127"/>
      <c r="G107" s="127"/>
      <c r="H107" s="127"/>
      <c r="I107" s="127"/>
      <c r="J107" s="127"/>
      <c r="K107" s="127"/>
      <c r="L107" s="127"/>
      <c r="M107" s="127"/>
      <c r="N107" s="127"/>
      <c r="O107" s="127"/>
      <c r="P107" s="127"/>
      <c r="Q107" s="129"/>
      <c r="R107" s="129"/>
      <c r="S107" s="129"/>
      <c r="T107" s="129"/>
      <c r="U107" s="129"/>
      <c r="V107" s="129"/>
      <c r="W107" s="129"/>
      <c r="X107" s="129"/>
      <c r="Y107" s="129"/>
      <c r="Z107" s="129"/>
      <c r="AA107" s="129"/>
    </row>
    <row r="108" spans="1:27" ht="15" x14ac:dyDescent="0.3">
      <c r="A108" s="127"/>
      <c r="B108" s="127"/>
      <c r="C108" s="127"/>
      <c r="D108" s="127"/>
      <c r="E108" s="127"/>
      <c r="F108" s="127"/>
      <c r="G108" s="127"/>
      <c r="H108" s="127"/>
      <c r="I108" s="127"/>
      <c r="J108" s="127"/>
      <c r="K108" s="127"/>
      <c r="L108" s="127"/>
      <c r="M108" s="127"/>
      <c r="N108" s="127"/>
      <c r="O108" s="127"/>
      <c r="P108" s="127"/>
      <c r="Q108" s="129"/>
      <c r="R108" s="129"/>
      <c r="S108" s="129"/>
      <c r="T108" s="129"/>
      <c r="U108" s="129"/>
      <c r="V108" s="129"/>
      <c r="W108" s="129"/>
      <c r="X108" s="129"/>
      <c r="Y108" s="129"/>
      <c r="Z108" s="129"/>
      <c r="AA108" s="129"/>
    </row>
    <row r="109" spans="1:27" ht="15" x14ac:dyDescent="0.3">
      <c r="A109" s="127"/>
      <c r="B109" s="127"/>
      <c r="C109" s="127"/>
      <c r="D109" s="127"/>
      <c r="E109" s="127"/>
      <c r="F109" s="127"/>
      <c r="G109" s="127"/>
      <c r="H109" s="127"/>
      <c r="I109" s="127"/>
      <c r="J109" s="127"/>
      <c r="K109" s="127"/>
      <c r="L109" s="127"/>
      <c r="M109" s="127"/>
      <c r="N109" s="127"/>
      <c r="O109" s="127"/>
      <c r="P109" s="127"/>
      <c r="Q109" s="129"/>
      <c r="R109" s="129"/>
      <c r="S109" s="129"/>
      <c r="T109" s="129"/>
      <c r="U109" s="129"/>
      <c r="V109" s="129"/>
      <c r="W109" s="129"/>
      <c r="X109" s="129"/>
      <c r="Y109" s="129"/>
      <c r="Z109" s="129"/>
      <c r="AA109" s="129"/>
    </row>
    <row r="110" spans="1:27" ht="15" x14ac:dyDescent="0.3">
      <c r="A110" s="127"/>
      <c r="B110" s="127"/>
      <c r="C110" s="127"/>
      <c r="D110" s="127"/>
      <c r="E110" s="127"/>
      <c r="F110" s="127"/>
      <c r="G110" s="127"/>
      <c r="H110" s="127"/>
      <c r="I110" s="127"/>
      <c r="J110" s="127"/>
      <c r="K110" s="127"/>
      <c r="L110" s="127"/>
      <c r="M110" s="127"/>
      <c r="N110" s="127"/>
      <c r="O110" s="127"/>
      <c r="P110" s="127"/>
      <c r="Q110" s="129"/>
      <c r="R110" s="129"/>
      <c r="S110" s="129"/>
      <c r="T110" s="129"/>
      <c r="U110" s="129"/>
      <c r="V110" s="129"/>
      <c r="W110" s="129"/>
      <c r="X110" s="129"/>
      <c r="Y110" s="129"/>
      <c r="Z110" s="129"/>
      <c r="AA110" s="129"/>
    </row>
    <row r="111" spans="1:27" ht="15" x14ac:dyDescent="0.3">
      <c r="A111" s="127"/>
      <c r="B111" s="127"/>
      <c r="C111" s="127"/>
      <c r="D111" s="127"/>
      <c r="E111" s="127"/>
      <c r="F111" s="127"/>
      <c r="G111" s="127"/>
      <c r="H111" s="127"/>
      <c r="I111" s="127"/>
      <c r="J111" s="127"/>
      <c r="K111" s="127"/>
      <c r="L111" s="127"/>
      <c r="M111" s="127"/>
      <c r="N111" s="127"/>
      <c r="O111" s="127"/>
      <c r="P111" s="127"/>
      <c r="Q111" s="129"/>
      <c r="R111" s="129"/>
      <c r="S111" s="129"/>
      <c r="T111" s="129"/>
      <c r="U111" s="129"/>
      <c r="V111" s="129"/>
      <c r="W111" s="129"/>
      <c r="X111" s="129"/>
      <c r="Y111" s="129"/>
      <c r="Z111" s="129"/>
      <c r="AA111" s="129"/>
    </row>
    <row r="112" spans="1:27" ht="15" x14ac:dyDescent="0.3">
      <c r="A112" s="127"/>
      <c r="B112" s="127"/>
      <c r="C112" s="127"/>
      <c r="D112" s="127"/>
      <c r="E112" s="127"/>
      <c r="F112" s="127"/>
      <c r="G112" s="127"/>
      <c r="H112" s="127"/>
      <c r="I112" s="127"/>
      <c r="J112" s="127"/>
      <c r="K112" s="127"/>
      <c r="L112" s="127"/>
      <c r="M112" s="127"/>
      <c r="N112" s="127"/>
      <c r="O112" s="127"/>
      <c r="P112" s="127"/>
      <c r="Q112" s="129"/>
      <c r="R112" s="129"/>
      <c r="S112" s="129"/>
      <c r="T112" s="129"/>
      <c r="U112" s="129"/>
      <c r="V112" s="129"/>
      <c r="W112" s="129"/>
      <c r="X112" s="129"/>
      <c r="Y112" s="129"/>
      <c r="Z112" s="129"/>
      <c r="AA112" s="129"/>
    </row>
    <row r="113" spans="1:27" ht="15" x14ac:dyDescent="0.3">
      <c r="A113" s="127"/>
      <c r="B113" s="127"/>
      <c r="C113" s="127"/>
      <c r="D113" s="127"/>
      <c r="E113" s="127"/>
      <c r="F113" s="127"/>
      <c r="G113" s="127"/>
      <c r="H113" s="127"/>
      <c r="I113" s="127"/>
      <c r="J113" s="127"/>
      <c r="K113" s="127"/>
      <c r="L113" s="127"/>
      <c r="M113" s="127"/>
      <c r="N113" s="127"/>
      <c r="O113" s="127"/>
      <c r="P113" s="127"/>
      <c r="Q113" s="129"/>
      <c r="R113" s="129"/>
      <c r="S113" s="129"/>
      <c r="T113" s="129"/>
      <c r="U113" s="129"/>
      <c r="V113" s="129"/>
      <c r="W113" s="129"/>
      <c r="X113" s="129"/>
      <c r="Y113" s="129"/>
      <c r="Z113" s="129"/>
      <c r="AA113" s="129"/>
    </row>
    <row r="114" spans="1:27" ht="15" x14ac:dyDescent="0.3">
      <c r="A114" s="127"/>
      <c r="B114" s="127"/>
      <c r="C114" s="127"/>
      <c r="D114" s="127"/>
      <c r="E114" s="127"/>
      <c r="F114" s="127"/>
      <c r="G114" s="127"/>
      <c r="H114" s="127"/>
      <c r="I114" s="127"/>
      <c r="J114" s="127"/>
      <c r="K114" s="127"/>
      <c r="L114" s="127"/>
      <c r="M114" s="127"/>
      <c r="N114" s="127"/>
      <c r="O114" s="127"/>
      <c r="P114" s="127"/>
      <c r="Q114" s="129"/>
      <c r="R114" s="129"/>
      <c r="S114" s="129"/>
      <c r="T114" s="129"/>
      <c r="U114" s="129"/>
      <c r="V114" s="129"/>
      <c r="W114" s="129"/>
      <c r="X114" s="129"/>
      <c r="Y114" s="129"/>
      <c r="Z114" s="129"/>
      <c r="AA114" s="129"/>
    </row>
    <row r="115" spans="1:27" ht="15" x14ac:dyDescent="0.3">
      <c r="A115" s="127"/>
      <c r="B115" s="127"/>
      <c r="C115" s="127"/>
      <c r="D115" s="127"/>
      <c r="E115" s="127"/>
      <c r="F115" s="127"/>
      <c r="G115" s="127"/>
      <c r="H115" s="127"/>
      <c r="I115" s="127"/>
      <c r="J115" s="127"/>
      <c r="K115" s="127"/>
      <c r="L115" s="127"/>
      <c r="M115" s="127"/>
      <c r="N115" s="127"/>
      <c r="O115" s="127"/>
      <c r="P115" s="127"/>
      <c r="Q115" s="129"/>
      <c r="R115" s="129"/>
      <c r="S115" s="129"/>
      <c r="T115" s="129"/>
      <c r="U115" s="129"/>
      <c r="V115" s="129"/>
      <c r="W115" s="129"/>
      <c r="X115" s="129"/>
      <c r="Y115" s="129"/>
      <c r="Z115" s="129"/>
      <c r="AA115" s="129"/>
    </row>
    <row r="116" spans="1:27" ht="15" x14ac:dyDescent="0.3">
      <c r="A116" s="127"/>
      <c r="B116" s="127"/>
      <c r="C116" s="127"/>
      <c r="D116" s="127"/>
      <c r="E116" s="127"/>
      <c r="F116" s="127"/>
      <c r="G116" s="127"/>
      <c r="H116" s="127"/>
      <c r="I116" s="127"/>
      <c r="J116" s="127"/>
      <c r="K116" s="127"/>
      <c r="L116" s="127"/>
      <c r="M116" s="127"/>
      <c r="N116" s="127"/>
      <c r="O116" s="127"/>
      <c r="P116" s="127"/>
      <c r="Q116" s="129"/>
      <c r="R116" s="129"/>
      <c r="S116" s="129"/>
      <c r="T116" s="129"/>
      <c r="U116" s="129"/>
      <c r="V116" s="129"/>
      <c r="W116" s="129"/>
      <c r="X116" s="129"/>
      <c r="Y116" s="129"/>
      <c r="Z116" s="129"/>
      <c r="AA116" s="129"/>
    </row>
    <row r="117" spans="1:27" ht="15" x14ac:dyDescent="0.3">
      <c r="A117" s="127"/>
      <c r="B117" s="127"/>
      <c r="C117" s="127"/>
      <c r="D117" s="127"/>
      <c r="E117" s="127"/>
      <c r="F117" s="127"/>
      <c r="G117" s="127"/>
      <c r="H117" s="127"/>
      <c r="I117" s="127"/>
      <c r="J117" s="127"/>
      <c r="K117" s="127"/>
      <c r="L117" s="127"/>
      <c r="M117" s="127"/>
      <c r="N117" s="127"/>
      <c r="O117" s="127"/>
      <c r="P117" s="127"/>
      <c r="Q117" s="129"/>
      <c r="R117" s="129"/>
      <c r="S117" s="129"/>
      <c r="T117" s="129"/>
      <c r="U117" s="129"/>
      <c r="V117" s="129"/>
      <c r="W117" s="129"/>
      <c r="X117" s="129"/>
      <c r="Y117" s="129"/>
      <c r="Z117" s="129"/>
      <c r="AA117" s="129"/>
    </row>
    <row r="118" spans="1:27" ht="15" x14ac:dyDescent="0.3">
      <c r="A118" s="127"/>
      <c r="B118" s="127"/>
      <c r="C118" s="127"/>
      <c r="D118" s="127"/>
      <c r="E118" s="127"/>
      <c r="F118" s="127"/>
      <c r="G118" s="127"/>
      <c r="H118" s="127"/>
      <c r="I118" s="127"/>
      <c r="J118" s="127"/>
      <c r="K118" s="127"/>
      <c r="L118" s="127"/>
      <c r="M118" s="127"/>
      <c r="N118" s="127"/>
      <c r="O118" s="127"/>
      <c r="P118" s="127"/>
      <c r="Q118" s="129"/>
      <c r="R118" s="129"/>
      <c r="S118" s="129"/>
      <c r="T118" s="129"/>
      <c r="U118" s="129"/>
      <c r="V118" s="129"/>
      <c r="W118" s="129"/>
      <c r="X118" s="129"/>
      <c r="Y118" s="129"/>
      <c r="Z118" s="129"/>
      <c r="AA118" s="129"/>
    </row>
    <row r="119" spans="1:27" ht="15" x14ac:dyDescent="0.3">
      <c r="A119" s="127"/>
      <c r="B119" s="127"/>
      <c r="C119" s="127"/>
      <c r="D119" s="127"/>
      <c r="E119" s="127"/>
      <c r="F119" s="127"/>
      <c r="G119" s="127"/>
      <c r="H119" s="127"/>
      <c r="I119" s="127"/>
      <c r="J119" s="127"/>
      <c r="K119" s="127"/>
      <c r="L119" s="127"/>
      <c r="M119" s="127"/>
      <c r="N119" s="127"/>
      <c r="O119" s="127"/>
      <c r="P119" s="127"/>
      <c r="Q119" s="129"/>
      <c r="R119" s="129"/>
      <c r="S119" s="129"/>
      <c r="T119" s="129"/>
      <c r="U119" s="129"/>
      <c r="V119" s="129"/>
      <c r="W119" s="129"/>
      <c r="X119" s="129"/>
      <c r="Y119" s="129"/>
      <c r="Z119" s="129"/>
      <c r="AA119" s="129"/>
    </row>
    <row r="120" spans="1:27" ht="15" x14ac:dyDescent="0.3">
      <c r="A120" s="127"/>
      <c r="B120" s="127"/>
      <c r="C120" s="127"/>
      <c r="D120" s="127"/>
      <c r="E120" s="127"/>
      <c r="F120" s="127"/>
      <c r="G120" s="127"/>
      <c r="H120" s="127"/>
      <c r="I120" s="127"/>
      <c r="J120" s="127"/>
      <c r="K120" s="127"/>
      <c r="L120" s="127"/>
      <c r="M120" s="127"/>
      <c r="N120" s="127"/>
      <c r="O120" s="127"/>
      <c r="P120" s="127"/>
      <c r="Q120" s="129"/>
      <c r="R120" s="129"/>
      <c r="S120" s="129"/>
      <c r="T120" s="129"/>
      <c r="U120" s="129"/>
      <c r="V120" s="129"/>
      <c r="W120" s="129"/>
      <c r="X120" s="129"/>
      <c r="Y120" s="129"/>
      <c r="Z120" s="129"/>
      <c r="AA120" s="129"/>
    </row>
    <row r="121" spans="1:27" ht="15" x14ac:dyDescent="0.3">
      <c r="A121" s="127"/>
      <c r="B121" s="127"/>
      <c r="C121" s="127"/>
      <c r="D121" s="127"/>
      <c r="E121" s="127"/>
      <c r="F121" s="127"/>
      <c r="G121" s="127"/>
      <c r="H121" s="127"/>
      <c r="I121" s="127"/>
      <c r="J121" s="127"/>
      <c r="K121" s="127"/>
      <c r="L121" s="127"/>
      <c r="M121" s="127"/>
      <c r="N121" s="127"/>
      <c r="O121" s="127"/>
      <c r="P121" s="127"/>
      <c r="Q121" s="129"/>
      <c r="R121" s="129"/>
      <c r="S121" s="129"/>
      <c r="T121" s="129"/>
      <c r="U121" s="129"/>
      <c r="V121" s="129"/>
      <c r="W121" s="129"/>
      <c r="X121" s="129"/>
      <c r="Y121" s="129"/>
      <c r="Z121" s="129"/>
      <c r="AA121" s="129"/>
    </row>
    <row r="122" spans="1:27" ht="15" x14ac:dyDescent="0.3">
      <c r="A122" s="127"/>
      <c r="B122" s="127"/>
      <c r="C122" s="127"/>
      <c r="D122" s="127"/>
      <c r="E122" s="127"/>
      <c r="F122" s="127"/>
      <c r="G122" s="127"/>
      <c r="H122" s="127"/>
      <c r="I122" s="127"/>
      <c r="J122" s="127"/>
      <c r="K122" s="127"/>
      <c r="L122" s="127"/>
      <c r="M122" s="127"/>
      <c r="N122" s="127"/>
      <c r="O122" s="127"/>
      <c r="P122" s="127"/>
      <c r="Q122" s="129"/>
      <c r="R122" s="129"/>
      <c r="S122" s="129"/>
      <c r="T122" s="129"/>
      <c r="U122" s="129"/>
      <c r="V122" s="129"/>
      <c r="W122" s="129"/>
      <c r="X122" s="129"/>
      <c r="Y122" s="129"/>
      <c r="Z122" s="129"/>
      <c r="AA122" s="129"/>
    </row>
    <row r="123" spans="1:27" ht="15" x14ac:dyDescent="0.3">
      <c r="A123" s="127"/>
      <c r="B123" s="127"/>
      <c r="C123" s="127"/>
      <c r="D123" s="127"/>
      <c r="E123" s="127"/>
      <c r="F123" s="127"/>
      <c r="G123" s="127"/>
      <c r="H123" s="127"/>
      <c r="I123" s="127"/>
      <c r="J123" s="127"/>
      <c r="K123" s="127"/>
      <c r="L123" s="127"/>
      <c r="M123" s="127"/>
      <c r="N123" s="127"/>
      <c r="O123" s="127"/>
      <c r="P123" s="127"/>
      <c r="Q123" s="129"/>
      <c r="R123" s="129"/>
      <c r="S123" s="129"/>
      <c r="T123" s="129"/>
      <c r="U123" s="129"/>
      <c r="V123" s="129"/>
      <c r="W123" s="129"/>
      <c r="X123" s="129"/>
      <c r="Y123" s="129"/>
      <c r="Z123" s="129"/>
      <c r="AA123" s="129"/>
    </row>
    <row r="124" spans="1:27" ht="15" x14ac:dyDescent="0.3">
      <c r="A124" s="127"/>
      <c r="B124" s="127"/>
      <c r="C124" s="127"/>
      <c r="D124" s="127"/>
      <c r="E124" s="127"/>
      <c r="F124" s="127"/>
      <c r="G124" s="127"/>
      <c r="H124" s="127"/>
      <c r="I124" s="127"/>
      <c r="J124" s="127"/>
      <c r="K124" s="127"/>
      <c r="L124" s="127"/>
      <c r="M124" s="127"/>
      <c r="N124" s="127"/>
      <c r="O124" s="127"/>
      <c r="P124" s="127"/>
      <c r="Q124" s="129"/>
      <c r="R124" s="129"/>
      <c r="S124" s="129"/>
      <c r="T124" s="129"/>
      <c r="U124" s="129"/>
      <c r="V124" s="129"/>
      <c r="W124" s="129"/>
      <c r="X124" s="129"/>
      <c r="Y124" s="129"/>
      <c r="Z124" s="129"/>
      <c r="AA124" s="129"/>
    </row>
    <row r="125" spans="1:27" ht="15" x14ac:dyDescent="0.3">
      <c r="A125" s="127"/>
      <c r="B125" s="127"/>
      <c r="C125" s="127"/>
      <c r="D125" s="127"/>
      <c r="E125" s="127"/>
      <c r="F125" s="127"/>
      <c r="G125" s="127"/>
      <c r="H125" s="127"/>
      <c r="I125" s="127"/>
      <c r="J125" s="127"/>
      <c r="K125" s="127"/>
      <c r="L125" s="127"/>
      <c r="M125" s="127"/>
      <c r="N125" s="127"/>
      <c r="O125" s="127"/>
      <c r="P125" s="127"/>
      <c r="Q125" s="129"/>
      <c r="R125" s="129"/>
      <c r="S125" s="129"/>
      <c r="T125" s="129"/>
      <c r="U125" s="129"/>
      <c r="V125" s="129"/>
      <c r="W125" s="129"/>
      <c r="X125" s="129"/>
      <c r="Y125" s="129"/>
      <c r="Z125" s="129"/>
      <c r="AA125" s="129"/>
    </row>
    <row r="126" spans="1:27" ht="15" x14ac:dyDescent="0.3">
      <c r="A126" s="127"/>
      <c r="B126" s="127"/>
      <c r="C126" s="127"/>
      <c r="D126" s="127"/>
      <c r="E126" s="127"/>
      <c r="F126" s="127"/>
      <c r="G126" s="127"/>
      <c r="H126" s="127"/>
      <c r="I126" s="127"/>
      <c r="J126" s="127"/>
      <c r="K126" s="127"/>
      <c r="L126" s="127"/>
      <c r="M126" s="127"/>
      <c r="N126" s="127"/>
      <c r="O126" s="127"/>
      <c r="P126" s="127"/>
      <c r="Q126" s="129"/>
      <c r="R126" s="129"/>
      <c r="S126" s="129"/>
      <c r="T126" s="129"/>
      <c r="U126" s="129"/>
      <c r="V126" s="129"/>
      <c r="W126" s="129"/>
      <c r="X126" s="129"/>
      <c r="Y126" s="129"/>
      <c r="Z126" s="129"/>
      <c r="AA126" s="129"/>
    </row>
    <row r="127" spans="1:27" ht="15" x14ac:dyDescent="0.3">
      <c r="A127" s="127"/>
      <c r="B127" s="127"/>
      <c r="C127" s="127"/>
      <c r="D127" s="127"/>
      <c r="E127" s="127"/>
      <c r="F127" s="127"/>
      <c r="G127" s="127"/>
      <c r="H127" s="127"/>
      <c r="I127" s="127"/>
      <c r="J127" s="127"/>
      <c r="K127" s="127"/>
      <c r="L127" s="127"/>
      <c r="M127" s="127"/>
      <c r="N127" s="127"/>
      <c r="O127" s="127"/>
      <c r="P127" s="127"/>
      <c r="Q127" s="129"/>
      <c r="R127" s="129"/>
      <c r="S127" s="129"/>
      <c r="T127" s="129"/>
      <c r="U127" s="129"/>
      <c r="V127" s="129"/>
      <c r="W127" s="129"/>
      <c r="X127" s="129"/>
      <c r="Y127" s="129"/>
      <c r="Z127" s="129"/>
      <c r="AA127" s="129"/>
    </row>
    <row r="128" spans="1:27" ht="15" x14ac:dyDescent="0.3">
      <c r="A128" s="127"/>
      <c r="B128" s="127"/>
      <c r="C128" s="127"/>
      <c r="D128" s="127"/>
      <c r="E128" s="127"/>
      <c r="F128" s="127"/>
      <c r="G128" s="127"/>
      <c r="H128" s="127"/>
      <c r="I128" s="127"/>
      <c r="J128" s="127"/>
      <c r="K128" s="127"/>
      <c r="L128" s="127"/>
      <c r="M128" s="127"/>
      <c r="N128" s="127"/>
      <c r="O128" s="127"/>
      <c r="P128" s="127"/>
      <c r="Q128" s="129"/>
      <c r="R128" s="129"/>
      <c r="S128" s="129"/>
      <c r="T128" s="129"/>
      <c r="U128" s="129"/>
      <c r="V128" s="129"/>
      <c r="W128" s="129"/>
      <c r="X128" s="129"/>
      <c r="Y128" s="129"/>
      <c r="Z128" s="129"/>
      <c r="AA128" s="129"/>
    </row>
    <row r="129" spans="1:27" ht="15" x14ac:dyDescent="0.3">
      <c r="A129" s="127"/>
      <c r="B129" s="127"/>
      <c r="C129" s="127"/>
      <c r="D129" s="127"/>
      <c r="E129" s="127"/>
      <c r="F129" s="127"/>
      <c r="G129" s="127"/>
      <c r="H129" s="127"/>
      <c r="I129" s="127"/>
      <c r="J129" s="127"/>
      <c r="K129" s="127"/>
      <c r="L129" s="127"/>
      <c r="M129" s="127"/>
      <c r="N129" s="127"/>
      <c r="O129" s="127"/>
      <c r="P129" s="127"/>
      <c r="Q129" s="129"/>
      <c r="R129" s="129"/>
      <c r="S129" s="129"/>
      <c r="T129" s="129"/>
      <c r="U129" s="129"/>
      <c r="V129" s="129"/>
      <c r="W129" s="129"/>
      <c r="X129" s="129"/>
      <c r="Y129" s="129"/>
      <c r="Z129" s="129"/>
      <c r="AA129" s="129"/>
    </row>
    <row r="130" spans="1:27" ht="15" x14ac:dyDescent="0.3">
      <c r="A130" s="127"/>
      <c r="B130" s="127"/>
      <c r="C130" s="127"/>
      <c r="D130" s="127"/>
      <c r="E130" s="127"/>
      <c r="F130" s="127"/>
      <c r="G130" s="127"/>
      <c r="H130" s="127"/>
      <c r="I130" s="127"/>
      <c r="J130" s="127"/>
      <c r="K130" s="127"/>
      <c r="L130" s="127"/>
      <c r="M130" s="127"/>
      <c r="N130" s="127"/>
      <c r="O130" s="127"/>
      <c r="P130" s="127"/>
      <c r="Q130" s="129"/>
      <c r="R130" s="129"/>
      <c r="S130" s="129"/>
      <c r="T130" s="129"/>
      <c r="U130" s="129"/>
      <c r="V130" s="129"/>
      <c r="W130" s="129"/>
      <c r="X130" s="129"/>
      <c r="Y130" s="129"/>
      <c r="Z130" s="129"/>
      <c r="AA130" s="129"/>
    </row>
    <row r="131" spans="1:27" ht="15" x14ac:dyDescent="0.3">
      <c r="A131" s="127"/>
      <c r="B131" s="127"/>
      <c r="C131" s="127"/>
      <c r="D131" s="127"/>
      <c r="E131" s="127"/>
      <c r="F131" s="127"/>
      <c r="G131" s="127"/>
      <c r="H131" s="127"/>
      <c r="I131" s="127"/>
      <c r="J131" s="127"/>
      <c r="K131" s="127"/>
      <c r="L131" s="127"/>
      <c r="M131" s="127"/>
      <c r="N131" s="127"/>
      <c r="O131" s="127"/>
      <c r="P131" s="127"/>
      <c r="Q131" s="129"/>
      <c r="R131" s="129"/>
      <c r="S131" s="129"/>
      <c r="T131" s="129"/>
      <c r="U131" s="129"/>
      <c r="V131" s="129"/>
      <c r="W131" s="129"/>
      <c r="X131" s="129"/>
      <c r="Y131" s="129"/>
      <c r="Z131" s="129"/>
      <c r="AA131" s="129"/>
    </row>
    <row r="132" spans="1:27" ht="15" x14ac:dyDescent="0.3">
      <c r="A132" s="127"/>
      <c r="B132" s="127"/>
      <c r="C132" s="127"/>
      <c r="D132" s="127"/>
      <c r="E132" s="127"/>
      <c r="F132" s="127"/>
      <c r="G132" s="127"/>
      <c r="H132" s="127"/>
      <c r="I132" s="127"/>
      <c r="J132" s="127"/>
      <c r="K132" s="127"/>
      <c r="L132" s="127"/>
      <c r="M132" s="127"/>
      <c r="N132" s="127"/>
      <c r="O132" s="127"/>
      <c r="P132" s="127"/>
      <c r="Q132" s="129"/>
      <c r="R132" s="129"/>
      <c r="S132" s="129"/>
      <c r="T132" s="129"/>
      <c r="U132" s="129"/>
      <c r="V132" s="129"/>
      <c r="W132" s="129"/>
      <c r="X132" s="129"/>
      <c r="Y132" s="129"/>
      <c r="Z132" s="129"/>
      <c r="AA132" s="129"/>
    </row>
    <row r="133" spans="1:27" ht="15" x14ac:dyDescent="0.3">
      <c r="A133" s="127"/>
      <c r="B133" s="127"/>
      <c r="C133" s="127"/>
      <c r="D133" s="127"/>
      <c r="E133" s="127"/>
      <c r="F133" s="127"/>
      <c r="G133" s="127"/>
      <c r="H133" s="127"/>
      <c r="I133" s="127"/>
      <c r="J133" s="127"/>
      <c r="K133" s="127"/>
      <c r="L133" s="127"/>
      <c r="M133" s="127"/>
      <c r="N133" s="127"/>
      <c r="O133" s="127"/>
      <c r="P133" s="127"/>
      <c r="Q133" s="129"/>
      <c r="R133" s="129"/>
      <c r="S133" s="129"/>
      <c r="T133" s="129"/>
      <c r="U133" s="129"/>
      <c r="V133" s="129"/>
      <c r="W133" s="129"/>
      <c r="X133" s="129"/>
      <c r="Y133" s="129"/>
      <c r="Z133" s="129"/>
      <c r="AA133" s="129"/>
    </row>
    <row r="134" spans="1:27" ht="15" x14ac:dyDescent="0.3">
      <c r="A134" s="127"/>
      <c r="B134" s="127"/>
      <c r="C134" s="127"/>
      <c r="D134" s="127"/>
      <c r="E134" s="127"/>
      <c r="F134" s="127"/>
      <c r="G134" s="127"/>
      <c r="H134" s="127"/>
      <c r="I134" s="127"/>
      <c r="J134" s="127"/>
      <c r="K134" s="127"/>
      <c r="L134" s="127"/>
      <c r="M134" s="127"/>
      <c r="N134" s="127"/>
      <c r="O134" s="127"/>
      <c r="P134" s="127"/>
      <c r="Q134" s="129"/>
      <c r="R134" s="129"/>
      <c r="S134" s="129"/>
      <c r="T134" s="129"/>
      <c r="U134" s="129"/>
      <c r="V134" s="129"/>
      <c r="W134" s="129"/>
      <c r="X134" s="129"/>
      <c r="Y134" s="129"/>
      <c r="Z134" s="129"/>
      <c r="AA134" s="129"/>
    </row>
    <row r="135" spans="1:27" ht="15" x14ac:dyDescent="0.3">
      <c r="A135" s="127"/>
      <c r="B135" s="127"/>
      <c r="C135" s="127"/>
      <c r="D135" s="127"/>
      <c r="E135" s="127"/>
      <c r="F135" s="127"/>
      <c r="G135" s="127"/>
      <c r="H135" s="127"/>
      <c r="I135" s="127"/>
      <c r="J135" s="127"/>
      <c r="K135" s="127"/>
      <c r="L135" s="127"/>
      <c r="M135" s="127"/>
      <c r="N135" s="127"/>
      <c r="O135" s="127"/>
      <c r="P135" s="127"/>
      <c r="Q135" s="129"/>
      <c r="R135" s="129"/>
      <c r="S135" s="129"/>
      <c r="T135" s="129"/>
      <c r="U135" s="129"/>
      <c r="V135" s="129"/>
      <c r="W135" s="129"/>
      <c r="X135" s="129"/>
      <c r="Y135" s="129"/>
      <c r="Z135" s="129"/>
      <c r="AA135" s="129"/>
    </row>
    <row r="136" spans="1:27" ht="15" x14ac:dyDescent="0.3">
      <c r="A136" s="127"/>
      <c r="B136" s="127"/>
      <c r="C136" s="127"/>
      <c r="D136" s="127"/>
      <c r="E136" s="127"/>
      <c r="F136" s="127"/>
      <c r="G136" s="127"/>
      <c r="H136" s="127"/>
      <c r="I136" s="127"/>
      <c r="J136" s="127"/>
      <c r="K136" s="127"/>
      <c r="L136" s="127"/>
      <c r="M136" s="127"/>
      <c r="N136" s="127"/>
      <c r="O136" s="127"/>
      <c r="P136" s="127"/>
      <c r="Q136" s="129"/>
      <c r="R136" s="129"/>
      <c r="S136" s="129"/>
      <c r="T136" s="129"/>
      <c r="U136" s="129"/>
      <c r="V136" s="129"/>
      <c r="W136" s="129"/>
      <c r="X136" s="129"/>
      <c r="Y136" s="129"/>
      <c r="Z136" s="129"/>
      <c r="AA136" s="129"/>
    </row>
    <row r="137" spans="1:27" ht="15" x14ac:dyDescent="0.3">
      <c r="A137" s="127"/>
      <c r="B137" s="127"/>
      <c r="C137" s="127"/>
      <c r="D137" s="127"/>
      <c r="E137" s="127"/>
      <c r="F137" s="127"/>
      <c r="G137" s="127"/>
      <c r="H137" s="127"/>
      <c r="I137" s="127"/>
      <c r="J137" s="127"/>
      <c r="K137" s="127"/>
      <c r="L137" s="127"/>
      <c r="M137" s="127"/>
      <c r="N137" s="127"/>
      <c r="O137" s="127"/>
      <c r="P137" s="127"/>
      <c r="Q137" s="129"/>
      <c r="R137" s="129"/>
      <c r="S137" s="129"/>
      <c r="T137" s="129"/>
      <c r="U137" s="129"/>
      <c r="V137" s="129"/>
      <c r="W137" s="129"/>
      <c r="X137" s="129"/>
      <c r="Y137" s="129"/>
      <c r="Z137" s="129"/>
      <c r="AA137" s="129"/>
    </row>
    <row r="138" spans="1:27" ht="15" x14ac:dyDescent="0.3">
      <c r="A138" s="127"/>
      <c r="B138" s="127"/>
      <c r="C138" s="127"/>
      <c r="D138" s="127"/>
      <c r="E138" s="127"/>
      <c r="F138" s="127"/>
      <c r="G138" s="127"/>
      <c r="H138" s="127"/>
      <c r="I138" s="127"/>
      <c r="J138" s="127"/>
      <c r="K138" s="127"/>
      <c r="L138" s="127"/>
      <c r="M138" s="127"/>
      <c r="N138" s="127"/>
      <c r="O138" s="127"/>
      <c r="P138" s="127"/>
      <c r="Q138" s="129"/>
      <c r="R138" s="129"/>
      <c r="S138" s="129"/>
      <c r="T138" s="129"/>
      <c r="U138" s="129"/>
      <c r="V138" s="129"/>
      <c r="W138" s="129"/>
      <c r="X138" s="129"/>
      <c r="Y138" s="129"/>
      <c r="Z138" s="129"/>
      <c r="AA138" s="129"/>
    </row>
    <row r="139" spans="1:27" ht="15" x14ac:dyDescent="0.3">
      <c r="A139" s="127"/>
      <c r="B139" s="127"/>
      <c r="C139" s="127"/>
      <c r="D139" s="127"/>
      <c r="E139" s="127"/>
      <c r="F139" s="127"/>
      <c r="G139" s="127"/>
      <c r="H139" s="127"/>
      <c r="I139" s="127"/>
      <c r="J139" s="127"/>
      <c r="K139" s="127"/>
      <c r="L139" s="127"/>
      <c r="M139" s="127"/>
      <c r="N139" s="127"/>
      <c r="O139" s="127"/>
      <c r="P139" s="127"/>
      <c r="Q139" s="129"/>
      <c r="R139" s="129"/>
      <c r="S139" s="129"/>
      <c r="T139" s="129"/>
      <c r="U139" s="129"/>
      <c r="V139" s="129"/>
      <c r="W139" s="129"/>
      <c r="X139" s="129"/>
      <c r="Y139" s="129"/>
      <c r="Z139" s="129"/>
      <c r="AA139" s="129"/>
    </row>
    <row r="140" spans="1:27" ht="15" x14ac:dyDescent="0.3">
      <c r="A140" s="127"/>
      <c r="B140" s="127"/>
      <c r="C140" s="127"/>
      <c r="D140" s="127"/>
      <c r="E140" s="127"/>
      <c r="F140" s="127"/>
      <c r="G140" s="127"/>
      <c r="H140" s="127"/>
      <c r="I140" s="127"/>
      <c r="J140" s="127"/>
      <c r="K140" s="127"/>
      <c r="L140" s="127"/>
      <c r="M140" s="127"/>
      <c r="N140" s="127"/>
      <c r="O140" s="127"/>
      <c r="P140" s="127"/>
      <c r="Q140" s="129"/>
      <c r="R140" s="129"/>
      <c r="S140" s="129"/>
      <c r="T140" s="129"/>
      <c r="U140" s="129"/>
      <c r="V140" s="129"/>
      <c r="W140" s="129"/>
      <c r="X140" s="129"/>
      <c r="Y140" s="129"/>
      <c r="Z140" s="129"/>
      <c r="AA140" s="129"/>
    </row>
    <row r="141" spans="1:27" ht="15" x14ac:dyDescent="0.3">
      <c r="A141" s="127"/>
      <c r="B141" s="127"/>
      <c r="C141" s="127"/>
      <c r="D141" s="127"/>
      <c r="E141" s="127"/>
      <c r="F141" s="127"/>
      <c r="G141" s="127"/>
      <c r="H141" s="127"/>
      <c r="I141" s="127"/>
      <c r="J141" s="127"/>
      <c r="K141" s="127"/>
      <c r="L141" s="127"/>
      <c r="M141" s="127"/>
      <c r="N141" s="127"/>
      <c r="O141" s="127"/>
      <c r="P141" s="127"/>
      <c r="Q141" s="129"/>
      <c r="R141" s="129"/>
      <c r="S141" s="129"/>
      <c r="T141" s="129"/>
      <c r="U141" s="129"/>
      <c r="V141" s="129"/>
      <c r="W141" s="129"/>
      <c r="X141" s="129"/>
      <c r="Y141" s="129"/>
      <c r="Z141" s="129"/>
      <c r="AA141" s="129"/>
    </row>
    <row r="142" spans="1:27" ht="15" x14ac:dyDescent="0.3">
      <c r="A142" s="127"/>
      <c r="B142" s="127"/>
      <c r="C142" s="127"/>
      <c r="D142" s="127"/>
      <c r="E142" s="127"/>
      <c r="F142" s="127"/>
      <c r="G142" s="127"/>
      <c r="H142" s="127"/>
      <c r="I142" s="127"/>
      <c r="J142" s="127"/>
      <c r="K142" s="127"/>
      <c r="L142" s="127"/>
      <c r="M142" s="127"/>
      <c r="N142" s="127"/>
      <c r="O142" s="127"/>
      <c r="P142" s="127"/>
      <c r="Q142" s="129"/>
      <c r="R142" s="129"/>
      <c r="S142" s="129"/>
      <c r="T142" s="129"/>
      <c r="U142" s="129"/>
      <c r="V142" s="129"/>
      <c r="W142" s="129"/>
      <c r="X142" s="129"/>
      <c r="Y142" s="129"/>
      <c r="Z142" s="129"/>
      <c r="AA142" s="129"/>
    </row>
    <row r="143" spans="1:27" ht="15" x14ac:dyDescent="0.3">
      <c r="A143" s="127"/>
      <c r="B143" s="127"/>
      <c r="C143" s="127"/>
      <c r="D143" s="127"/>
      <c r="E143" s="127"/>
      <c r="F143" s="127"/>
      <c r="G143" s="127"/>
      <c r="H143" s="127"/>
      <c r="I143" s="127"/>
      <c r="J143" s="127"/>
      <c r="K143" s="127"/>
      <c r="L143" s="127"/>
      <c r="M143" s="127"/>
      <c r="N143" s="127"/>
      <c r="O143" s="127"/>
      <c r="P143" s="127"/>
      <c r="Q143" s="129"/>
      <c r="R143" s="129"/>
      <c r="S143" s="129"/>
      <c r="T143" s="129"/>
      <c r="U143" s="129"/>
      <c r="V143" s="129"/>
      <c r="W143" s="129"/>
      <c r="X143" s="129"/>
      <c r="Y143" s="129"/>
      <c r="Z143" s="129"/>
      <c r="AA143" s="129"/>
    </row>
    <row r="144" spans="1:27" ht="15" x14ac:dyDescent="0.3">
      <c r="A144" s="127"/>
      <c r="B144" s="127"/>
      <c r="C144" s="127"/>
      <c r="D144" s="127"/>
      <c r="E144" s="127"/>
      <c r="F144" s="127"/>
      <c r="G144" s="127"/>
      <c r="H144" s="127"/>
      <c r="I144" s="127"/>
      <c r="J144" s="127"/>
      <c r="K144" s="127"/>
      <c r="L144" s="127"/>
      <c r="M144" s="127"/>
      <c r="N144" s="127"/>
      <c r="O144" s="127"/>
      <c r="P144" s="127"/>
      <c r="Q144" s="129"/>
      <c r="R144" s="129"/>
      <c r="S144" s="129"/>
      <c r="T144" s="129"/>
      <c r="U144" s="129"/>
      <c r="V144" s="129"/>
      <c r="W144" s="129"/>
      <c r="X144" s="129"/>
      <c r="Y144" s="129"/>
      <c r="Z144" s="129"/>
      <c r="AA144" s="129"/>
    </row>
    <row r="145" spans="1:27" ht="15" x14ac:dyDescent="0.3">
      <c r="A145" s="127"/>
      <c r="B145" s="127"/>
      <c r="C145" s="127"/>
      <c r="D145" s="127"/>
      <c r="E145" s="127"/>
      <c r="F145" s="127"/>
      <c r="G145" s="127"/>
      <c r="H145" s="127"/>
      <c r="I145" s="127"/>
      <c r="J145" s="127"/>
      <c r="K145" s="127"/>
      <c r="L145" s="127"/>
      <c r="M145" s="127"/>
      <c r="N145" s="127"/>
      <c r="O145" s="127"/>
      <c r="P145" s="127"/>
      <c r="Q145" s="129"/>
      <c r="R145" s="129"/>
      <c r="S145" s="129"/>
      <c r="T145" s="129"/>
      <c r="U145" s="129"/>
      <c r="V145" s="129"/>
      <c r="W145" s="129"/>
      <c r="X145" s="129"/>
      <c r="Y145" s="129"/>
      <c r="Z145" s="129"/>
      <c r="AA145" s="129"/>
    </row>
    <row r="146" spans="1:27" ht="15" x14ac:dyDescent="0.3">
      <c r="A146" s="127"/>
      <c r="B146" s="127"/>
      <c r="C146" s="127"/>
      <c r="D146" s="127"/>
      <c r="E146" s="127"/>
      <c r="F146" s="127"/>
      <c r="G146" s="127"/>
      <c r="H146" s="127"/>
      <c r="I146" s="127"/>
      <c r="J146" s="127"/>
      <c r="K146" s="127"/>
      <c r="L146" s="127"/>
      <c r="M146" s="127"/>
      <c r="N146" s="127"/>
      <c r="O146" s="127"/>
      <c r="P146" s="127"/>
      <c r="Q146" s="129"/>
      <c r="R146" s="129"/>
      <c r="S146" s="129"/>
      <c r="T146" s="129"/>
      <c r="U146" s="129"/>
      <c r="V146" s="129"/>
      <c r="W146" s="129"/>
      <c r="X146" s="129"/>
      <c r="Y146" s="129"/>
      <c r="Z146" s="129"/>
      <c r="AA146" s="129"/>
    </row>
    <row r="147" spans="1:27" ht="15" x14ac:dyDescent="0.3">
      <c r="A147" s="127"/>
      <c r="B147" s="127"/>
      <c r="C147" s="127"/>
      <c r="D147" s="127"/>
      <c r="E147" s="127"/>
      <c r="F147" s="127"/>
      <c r="G147" s="127"/>
      <c r="H147" s="127"/>
      <c r="I147" s="127"/>
      <c r="J147" s="127"/>
      <c r="K147" s="127"/>
      <c r="L147" s="127"/>
      <c r="M147" s="127"/>
      <c r="N147" s="127"/>
      <c r="O147" s="127"/>
      <c r="P147" s="127"/>
      <c r="Q147" s="129"/>
      <c r="R147" s="129"/>
      <c r="S147" s="129"/>
      <c r="T147" s="129"/>
      <c r="U147" s="129"/>
      <c r="V147" s="129"/>
      <c r="W147" s="129"/>
      <c r="X147" s="129"/>
      <c r="Y147" s="129"/>
      <c r="Z147" s="129"/>
      <c r="AA147" s="129"/>
    </row>
    <row r="148" spans="1:27" ht="15" x14ac:dyDescent="0.3">
      <c r="A148" s="127"/>
      <c r="B148" s="127"/>
      <c r="C148" s="127"/>
      <c r="D148" s="127"/>
      <c r="E148" s="127"/>
      <c r="F148" s="127"/>
      <c r="G148" s="127"/>
      <c r="H148" s="127"/>
      <c r="I148" s="127"/>
      <c r="J148" s="127"/>
      <c r="K148" s="127"/>
      <c r="L148" s="127"/>
      <c r="M148" s="127"/>
      <c r="N148" s="127"/>
      <c r="O148" s="127"/>
      <c r="P148" s="127"/>
      <c r="Q148" s="129"/>
      <c r="R148" s="129"/>
      <c r="S148" s="129"/>
      <c r="T148" s="129"/>
      <c r="U148" s="129"/>
      <c r="V148" s="129"/>
      <c r="W148" s="129"/>
      <c r="X148" s="129"/>
      <c r="Y148" s="129"/>
      <c r="Z148" s="129"/>
      <c r="AA148" s="129"/>
    </row>
    <row r="149" spans="1:27" ht="15" x14ac:dyDescent="0.3">
      <c r="A149" s="127"/>
      <c r="B149" s="127"/>
      <c r="C149" s="127"/>
      <c r="D149" s="127"/>
      <c r="E149" s="127"/>
      <c r="F149" s="127"/>
      <c r="G149" s="127"/>
      <c r="H149" s="127"/>
      <c r="I149" s="127"/>
      <c r="J149" s="127"/>
      <c r="K149" s="127"/>
      <c r="L149" s="127"/>
      <c r="M149" s="127"/>
      <c r="N149" s="127"/>
      <c r="O149" s="127"/>
      <c r="P149" s="127"/>
      <c r="Q149" s="129"/>
      <c r="R149" s="129"/>
      <c r="S149" s="129"/>
      <c r="T149" s="129"/>
      <c r="U149" s="129"/>
      <c r="V149" s="129"/>
      <c r="W149" s="129"/>
      <c r="X149" s="129"/>
      <c r="Y149" s="129"/>
      <c r="Z149" s="129"/>
      <c r="AA149" s="129"/>
    </row>
    <row r="150" spans="1:27" ht="15" x14ac:dyDescent="0.3">
      <c r="A150" s="127"/>
      <c r="B150" s="127"/>
      <c r="C150" s="127"/>
      <c r="D150" s="127"/>
      <c r="E150" s="127"/>
      <c r="F150" s="127"/>
      <c r="G150" s="127"/>
      <c r="H150" s="127"/>
      <c r="I150" s="127"/>
      <c r="J150" s="127"/>
      <c r="K150" s="127"/>
      <c r="L150" s="127"/>
      <c r="M150" s="127"/>
      <c r="N150" s="127"/>
      <c r="O150" s="127"/>
      <c r="P150" s="127"/>
      <c r="Q150" s="129"/>
      <c r="R150" s="129"/>
      <c r="S150" s="129"/>
      <c r="T150" s="129"/>
      <c r="U150" s="129"/>
      <c r="V150" s="129"/>
      <c r="W150" s="129"/>
      <c r="X150" s="129"/>
      <c r="Y150" s="129"/>
      <c r="Z150" s="129"/>
      <c r="AA150" s="129"/>
    </row>
    <row r="151" spans="1:27" ht="15" x14ac:dyDescent="0.3">
      <c r="A151" s="127"/>
      <c r="B151" s="127"/>
      <c r="C151" s="127"/>
      <c r="D151" s="127"/>
      <c r="E151" s="127"/>
      <c r="F151" s="127"/>
      <c r="G151" s="127"/>
      <c r="H151" s="127"/>
      <c r="I151" s="127"/>
      <c r="J151" s="127"/>
      <c r="K151" s="127"/>
      <c r="L151" s="127"/>
      <c r="M151" s="127"/>
      <c r="N151" s="127"/>
      <c r="O151" s="127"/>
      <c r="P151" s="127"/>
      <c r="Q151" s="129"/>
      <c r="R151" s="129"/>
      <c r="S151" s="129"/>
      <c r="T151" s="129"/>
      <c r="U151" s="129"/>
      <c r="V151" s="129"/>
      <c r="W151" s="129"/>
      <c r="X151" s="129"/>
      <c r="Y151" s="129"/>
      <c r="Z151" s="129"/>
      <c r="AA151" s="129"/>
    </row>
    <row r="152" spans="1:27" ht="15" x14ac:dyDescent="0.3">
      <c r="A152" s="127"/>
      <c r="B152" s="127"/>
      <c r="C152" s="127"/>
      <c r="D152" s="127"/>
      <c r="E152" s="127"/>
      <c r="F152" s="127"/>
      <c r="G152" s="127"/>
      <c r="H152" s="127"/>
      <c r="I152" s="127"/>
      <c r="J152" s="127"/>
      <c r="K152" s="127"/>
      <c r="L152" s="127"/>
      <c r="M152" s="127"/>
      <c r="N152" s="127"/>
      <c r="O152" s="127"/>
      <c r="P152" s="127"/>
      <c r="Q152" s="129"/>
      <c r="R152" s="129"/>
      <c r="S152" s="129"/>
      <c r="T152" s="129"/>
      <c r="U152" s="129"/>
      <c r="V152" s="129"/>
      <c r="W152" s="129"/>
      <c r="X152" s="129"/>
      <c r="Y152" s="129"/>
      <c r="Z152" s="129"/>
      <c r="AA152" s="129"/>
    </row>
    <row r="153" spans="1:27" ht="15" x14ac:dyDescent="0.3">
      <c r="A153" s="127"/>
      <c r="B153" s="127"/>
      <c r="C153" s="127"/>
      <c r="D153" s="127"/>
      <c r="E153" s="127"/>
      <c r="F153" s="127"/>
      <c r="G153" s="127"/>
      <c r="H153" s="127"/>
      <c r="I153" s="127"/>
      <c r="J153" s="127"/>
      <c r="K153" s="127"/>
      <c r="L153" s="127"/>
      <c r="M153" s="127"/>
      <c r="N153" s="127"/>
      <c r="O153" s="127"/>
      <c r="P153" s="127"/>
      <c r="Q153" s="129"/>
      <c r="R153" s="129"/>
      <c r="S153" s="129"/>
      <c r="T153" s="129"/>
      <c r="U153" s="129"/>
      <c r="V153" s="129"/>
      <c r="W153" s="129"/>
      <c r="X153" s="129"/>
      <c r="Y153" s="129"/>
      <c r="Z153" s="129"/>
      <c r="AA153" s="129"/>
    </row>
    <row r="154" spans="1:27" ht="15" x14ac:dyDescent="0.3">
      <c r="A154" s="127"/>
      <c r="B154" s="127"/>
      <c r="C154" s="127"/>
      <c r="D154" s="127"/>
      <c r="E154" s="127"/>
      <c r="F154" s="127"/>
      <c r="G154" s="127"/>
      <c r="H154" s="127"/>
      <c r="I154" s="127"/>
      <c r="J154" s="127"/>
      <c r="K154" s="127"/>
      <c r="L154" s="127"/>
      <c r="M154" s="127"/>
      <c r="N154" s="127"/>
      <c r="O154" s="127"/>
      <c r="P154" s="127"/>
      <c r="Q154" s="129"/>
      <c r="R154" s="129"/>
      <c r="S154" s="129"/>
      <c r="T154" s="129"/>
      <c r="U154" s="129"/>
      <c r="V154" s="129"/>
      <c r="W154" s="129"/>
      <c r="X154" s="129"/>
      <c r="Y154" s="129"/>
      <c r="Z154" s="129"/>
      <c r="AA154" s="129"/>
    </row>
  </sheetData>
  <mergeCells count="29">
    <mergeCell ref="D6:D8"/>
    <mergeCell ref="Y6:Y8"/>
    <mergeCell ref="Q6:Q8"/>
    <mergeCell ref="E6:E8"/>
    <mergeCell ref="G6:G8"/>
    <mergeCell ref="H6:H8"/>
    <mergeCell ref="I6:I8"/>
    <mergeCell ref="X6:X8"/>
    <mergeCell ref="J6:J8"/>
    <mergeCell ref="L6:L8"/>
    <mergeCell ref="M6:M8"/>
    <mergeCell ref="N6:N8"/>
    <mergeCell ref="O6:O8"/>
    <mergeCell ref="A60:D60"/>
    <mergeCell ref="A2:Y2"/>
    <mergeCell ref="A3:Y3"/>
    <mergeCell ref="A5:A8"/>
    <mergeCell ref="B5:E5"/>
    <mergeCell ref="G5:J5"/>
    <mergeCell ref="L5:O5"/>
    <mergeCell ref="Q5:T5"/>
    <mergeCell ref="V5:Y5"/>
    <mergeCell ref="R6:R8"/>
    <mergeCell ref="S6:S8"/>
    <mergeCell ref="T6:T8"/>
    <mergeCell ref="V6:V8"/>
    <mergeCell ref="W6:W8"/>
    <mergeCell ref="B6:B8"/>
    <mergeCell ref="C6:C8"/>
  </mergeCells>
  <hyperlinks>
    <hyperlink ref="A1" location="índice!A1" tooltip="Regresar" display="Regresar"/>
  </hyperlinks>
  <printOptions horizontalCentered="1"/>
  <pageMargins left="0.18" right="0.23" top="0.27" bottom="0.27559055118110237" header="0" footer="0"/>
  <pageSetup scale="2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4"/>
  <sheetViews>
    <sheetView showGridLines="0" showZeros="0" zoomScale="85" zoomScaleNormal="85" workbookViewId="0"/>
  </sheetViews>
  <sheetFormatPr baseColWidth="10" defaultRowHeight="12.75" x14ac:dyDescent="0.2"/>
  <cols>
    <col min="1" max="1" width="31.7109375" style="5" customWidth="1"/>
    <col min="2" max="5" width="17.7109375" style="5" customWidth="1"/>
    <col min="6" max="6" width="2.5703125" style="5" customWidth="1"/>
    <col min="7" max="10" width="17.7109375" style="5" customWidth="1"/>
    <col min="11" max="11" width="2.140625" style="5" customWidth="1"/>
    <col min="12" max="15" width="17.7109375" style="5" customWidth="1"/>
    <col min="16" max="16" width="2.85546875" style="5" customWidth="1"/>
    <col min="17" max="20" width="17.7109375" style="3" customWidth="1"/>
    <col min="21" max="21" width="2.140625" style="3" customWidth="1"/>
    <col min="22" max="25" width="17.7109375" style="3" customWidth="1"/>
    <col min="26" max="16384" width="11.42578125" style="3"/>
  </cols>
  <sheetData>
    <row r="1" spans="1:30" ht="15" x14ac:dyDescent="0.3">
      <c r="A1" s="74" t="s">
        <v>192</v>
      </c>
      <c r="B1" s="104"/>
      <c r="C1" s="104"/>
      <c r="D1" s="104"/>
      <c r="E1" s="104"/>
      <c r="F1" s="104"/>
      <c r="G1" s="104"/>
      <c r="H1" s="104"/>
      <c r="I1" s="104"/>
      <c r="J1" s="104"/>
      <c r="K1" s="104"/>
      <c r="L1" s="104"/>
      <c r="M1" s="104"/>
      <c r="N1" s="104"/>
      <c r="O1" s="104"/>
      <c r="P1" s="104"/>
      <c r="Q1" s="105"/>
      <c r="R1" s="105"/>
      <c r="S1" s="105"/>
      <c r="T1" s="105"/>
      <c r="U1" s="105"/>
      <c r="V1" s="105"/>
      <c r="W1" s="105"/>
      <c r="X1" s="105"/>
      <c r="Y1" s="105"/>
      <c r="Z1" s="105"/>
      <c r="AA1" s="105"/>
    </row>
    <row r="2" spans="1:30" s="23" customFormat="1" ht="12.75" customHeight="1" x14ac:dyDescent="0.3">
      <c r="A2" s="453" t="s">
        <v>298</v>
      </c>
      <c r="B2" s="453"/>
      <c r="C2" s="453"/>
      <c r="D2" s="453"/>
      <c r="E2" s="453"/>
      <c r="F2" s="453"/>
      <c r="G2" s="453"/>
      <c r="H2" s="453"/>
      <c r="I2" s="453"/>
      <c r="J2" s="453"/>
      <c r="K2" s="453"/>
      <c r="L2" s="453"/>
      <c r="M2" s="453"/>
      <c r="N2" s="453"/>
      <c r="O2" s="453"/>
      <c r="P2" s="453"/>
      <c r="Q2" s="453"/>
      <c r="R2" s="453"/>
      <c r="S2" s="453"/>
      <c r="T2" s="453"/>
      <c r="U2" s="453"/>
      <c r="V2" s="453"/>
      <c r="W2" s="453"/>
      <c r="X2" s="453"/>
      <c r="Y2" s="453"/>
      <c r="Z2" s="106"/>
      <c r="AA2" s="106"/>
    </row>
    <row r="3" spans="1:30" s="23" customFormat="1" ht="15.75" customHeight="1" x14ac:dyDescent="0.3">
      <c r="A3" s="461" t="s">
        <v>276</v>
      </c>
      <c r="B3" s="461"/>
      <c r="C3" s="461"/>
      <c r="D3" s="461"/>
      <c r="E3" s="461"/>
      <c r="F3" s="461"/>
      <c r="G3" s="461"/>
      <c r="H3" s="461"/>
      <c r="I3" s="461"/>
      <c r="J3" s="461"/>
      <c r="K3" s="461"/>
      <c r="L3" s="461"/>
      <c r="M3" s="461"/>
      <c r="N3" s="461"/>
      <c r="O3" s="461"/>
      <c r="P3" s="461"/>
      <c r="Q3" s="461"/>
      <c r="R3" s="461"/>
      <c r="S3" s="461"/>
      <c r="T3" s="461"/>
      <c r="U3" s="461"/>
      <c r="V3" s="461"/>
      <c r="W3" s="461"/>
      <c r="X3" s="461"/>
      <c r="Y3" s="461"/>
      <c r="Z3" s="106"/>
      <c r="AA3" s="106"/>
    </row>
    <row r="4" spans="1:30" s="9" customFormat="1" ht="16.5" customHeight="1" thickBot="1" x14ac:dyDescent="0.35">
      <c r="A4" s="109"/>
      <c r="B4" s="109"/>
      <c r="C4" s="109"/>
      <c r="D4" s="109"/>
      <c r="E4" s="109"/>
      <c r="F4" s="109"/>
      <c r="G4" s="109"/>
      <c r="H4" s="109"/>
      <c r="I4" s="109"/>
      <c r="J4" s="109"/>
      <c r="K4" s="109"/>
      <c r="L4" s="109"/>
      <c r="M4" s="109"/>
      <c r="N4" s="106"/>
      <c r="O4" s="106"/>
      <c r="P4" s="106"/>
      <c r="Q4" s="106"/>
      <c r="R4" s="106"/>
      <c r="S4" s="130"/>
      <c r="T4" s="130"/>
      <c r="U4" s="130"/>
      <c r="V4" s="130"/>
      <c r="W4" s="130"/>
      <c r="X4" s="130"/>
      <c r="Y4" s="130" t="s">
        <v>163</v>
      </c>
      <c r="Z4" s="106"/>
      <c r="AA4" s="106"/>
    </row>
    <row r="5" spans="1:30" ht="15" customHeight="1" thickBot="1" x14ac:dyDescent="0.35">
      <c r="A5" s="455" t="s">
        <v>186</v>
      </c>
      <c r="B5" s="458">
        <v>2007</v>
      </c>
      <c r="C5" s="458"/>
      <c r="D5" s="458"/>
      <c r="E5" s="458"/>
      <c r="F5" s="110"/>
      <c r="G5" s="458">
        <v>2008</v>
      </c>
      <c r="H5" s="458"/>
      <c r="I5" s="458"/>
      <c r="J5" s="458"/>
      <c r="K5" s="110"/>
      <c r="L5" s="454">
        <v>2009</v>
      </c>
      <c r="M5" s="454"/>
      <c r="N5" s="454"/>
      <c r="O5" s="454"/>
      <c r="P5" s="111"/>
      <c r="Q5" s="454">
        <v>2010</v>
      </c>
      <c r="R5" s="454"/>
      <c r="S5" s="454"/>
      <c r="T5" s="454"/>
      <c r="U5" s="111"/>
      <c r="V5" s="454">
        <v>2011</v>
      </c>
      <c r="W5" s="454"/>
      <c r="X5" s="454"/>
      <c r="Y5" s="454"/>
      <c r="Z5" s="112"/>
      <c r="AA5" s="112"/>
    </row>
    <row r="6" spans="1:30" ht="21" customHeight="1" x14ac:dyDescent="0.3">
      <c r="A6" s="456"/>
      <c r="B6" s="448" t="s">
        <v>277</v>
      </c>
      <c r="C6" s="443" t="s">
        <v>278</v>
      </c>
      <c r="D6" s="443" t="s">
        <v>279</v>
      </c>
      <c r="E6" s="443" t="s">
        <v>280</v>
      </c>
      <c r="F6" s="113"/>
      <c r="G6" s="448" t="s">
        <v>277</v>
      </c>
      <c r="H6" s="443" t="s">
        <v>278</v>
      </c>
      <c r="I6" s="443" t="s">
        <v>279</v>
      </c>
      <c r="J6" s="443" t="s">
        <v>280</v>
      </c>
      <c r="K6" s="113"/>
      <c r="L6" s="448" t="s">
        <v>277</v>
      </c>
      <c r="M6" s="443" t="s">
        <v>278</v>
      </c>
      <c r="N6" s="443" t="s">
        <v>279</v>
      </c>
      <c r="O6" s="443" t="s">
        <v>280</v>
      </c>
      <c r="P6" s="113"/>
      <c r="Q6" s="448" t="s">
        <v>277</v>
      </c>
      <c r="R6" s="443" t="s">
        <v>278</v>
      </c>
      <c r="S6" s="443" t="s">
        <v>279</v>
      </c>
      <c r="T6" s="443" t="s">
        <v>280</v>
      </c>
      <c r="U6" s="113"/>
      <c r="V6" s="448" t="s">
        <v>277</v>
      </c>
      <c r="W6" s="443" t="s">
        <v>278</v>
      </c>
      <c r="X6" s="443" t="s">
        <v>279</v>
      </c>
      <c r="Y6" s="443" t="s">
        <v>280</v>
      </c>
      <c r="Z6" s="112"/>
      <c r="AA6" s="112"/>
    </row>
    <row r="7" spans="1:30" ht="21" customHeight="1" x14ac:dyDescent="0.3">
      <c r="A7" s="456"/>
      <c r="B7" s="449"/>
      <c r="C7" s="444"/>
      <c r="D7" s="444"/>
      <c r="E7" s="444"/>
      <c r="F7" s="113"/>
      <c r="G7" s="449"/>
      <c r="H7" s="444"/>
      <c r="I7" s="444"/>
      <c r="J7" s="444"/>
      <c r="K7" s="113"/>
      <c r="L7" s="449"/>
      <c r="M7" s="444"/>
      <c r="N7" s="444"/>
      <c r="O7" s="444"/>
      <c r="P7" s="113"/>
      <c r="Q7" s="449"/>
      <c r="R7" s="444"/>
      <c r="S7" s="444"/>
      <c r="T7" s="444"/>
      <c r="U7" s="113"/>
      <c r="V7" s="449"/>
      <c r="W7" s="444"/>
      <c r="X7" s="444"/>
      <c r="Y7" s="444"/>
      <c r="Z7" s="112"/>
      <c r="AA7" s="112"/>
    </row>
    <row r="8" spans="1:30" ht="32.25" customHeight="1" thickBot="1" x14ac:dyDescent="0.35">
      <c r="A8" s="457"/>
      <c r="B8" s="450"/>
      <c r="C8" s="445"/>
      <c r="D8" s="445"/>
      <c r="E8" s="445"/>
      <c r="F8" s="114"/>
      <c r="G8" s="450"/>
      <c r="H8" s="445"/>
      <c r="I8" s="445"/>
      <c r="J8" s="445"/>
      <c r="K8" s="114"/>
      <c r="L8" s="450"/>
      <c r="M8" s="445"/>
      <c r="N8" s="445"/>
      <c r="O8" s="445"/>
      <c r="P8" s="114"/>
      <c r="Q8" s="450"/>
      <c r="R8" s="445"/>
      <c r="S8" s="445"/>
      <c r="T8" s="445"/>
      <c r="U8" s="114"/>
      <c r="V8" s="450"/>
      <c r="W8" s="445"/>
      <c r="X8" s="445"/>
      <c r="Y8" s="445"/>
      <c r="Z8" s="112"/>
      <c r="AA8" s="112"/>
    </row>
    <row r="9" spans="1:30" ht="12.75" customHeight="1" x14ac:dyDescent="0.3">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2"/>
      <c r="AA9" s="112"/>
    </row>
    <row r="10" spans="1:30" s="17" customFormat="1" ht="12.75" customHeight="1" x14ac:dyDescent="0.3">
      <c r="A10" s="131"/>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1"/>
      <c r="AA10" s="121"/>
      <c r="AB10" s="59"/>
      <c r="AC10" s="59"/>
      <c r="AD10" s="59"/>
    </row>
    <row r="11" spans="1:30" s="24" customFormat="1" ht="18" customHeight="1" x14ac:dyDescent="0.3">
      <c r="A11" s="132" t="s">
        <v>24</v>
      </c>
      <c r="B11" s="117">
        <v>383150</v>
      </c>
      <c r="C11" s="117">
        <v>319491</v>
      </c>
      <c r="D11" s="117">
        <v>37995</v>
      </c>
      <c r="E11" s="117">
        <v>25664</v>
      </c>
      <c r="F11" s="117"/>
      <c r="G11" s="117">
        <v>388867</v>
      </c>
      <c r="H11" s="117">
        <v>327839</v>
      </c>
      <c r="I11" s="117">
        <v>35067</v>
      </c>
      <c r="J11" s="117">
        <v>25961</v>
      </c>
      <c r="K11" s="117"/>
      <c r="L11" s="117">
        <v>390398</v>
      </c>
      <c r="M11" s="117">
        <v>328824</v>
      </c>
      <c r="N11" s="117">
        <v>33206</v>
      </c>
      <c r="O11" s="117">
        <v>28368</v>
      </c>
      <c r="P11" s="117"/>
      <c r="Q11" s="117">
        <v>395927</v>
      </c>
      <c r="R11" s="117">
        <v>337627</v>
      </c>
      <c r="S11" s="117">
        <v>36595</v>
      </c>
      <c r="T11" s="117">
        <v>21705</v>
      </c>
      <c r="U11" s="117"/>
      <c r="V11" s="117">
        <v>415986</v>
      </c>
      <c r="W11" s="117">
        <v>348071</v>
      </c>
      <c r="X11" s="117">
        <v>38969</v>
      </c>
      <c r="Y11" s="117">
        <v>28946</v>
      </c>
      <c r="Z11" s="123"/>
      <c r="AA11" s="123"/>
      <c r="AB11" s="61"/>
      <c r="AC11" s="61"/>
      <c r="AD11" s="61"/>
    </row>
    <row r="12" spans="1:30" ht="12.75" customHeight="1" x14ac:dyDescent="0.3">
      <c r="A12" s="118" t="s">
        <v>119</v>
      </c>
      <c r="B12" s="117">
        <v>168882</v>
      </c>
      <c r="C12" s="117">
        <v>148745</v>
      </c>
      <c r="D12" s="117">
        <v>13284</v>
      </c>
      <c r="E12" s="117">
        <v>6853</v>
      </c>
      <c r="F12" s="117"/>
      <c r="G12" s="117">
        <v>178938</v>
      </c>
      <c r="H12" s="117">
        <v>154861</v>
      </c>
      <c r="I12" s="117">
        <v>11974</v>
      </c>
      <c r="J12" s="117">
        <v>12103</v>
      </c>
      <c r="K12" s="117"/>
      <c r="L12" s="117">
        <v>178534</v>
      </c>
      <c r="M12" s="117">
        <v>154170</v>
      </c>
      <c r="N12" s="117">
        <v>12107</v>
      </c>
      <c r="O12" s="117">
        <v>12257</v>
      </c>
      <c r="P12" s="117"/>
      <c r="Q12" s="117">
        <v>184651</v>
      </c>
      <c r="R12" s="117">
        <v>160082</v>
      </c>
      <c r="S12" s="117">
        <v>13677</v>
      </c>
      <c r="T12" s="117">
        <v>10892</v>
      </c>
      <c r="U12" s="117"/>
      <c r="V12" s="117">
        <v>196625</v>
      </c>
      <c r="W12" s="117">
        <v>167176</v>
      </c>
      <c r="X12" s="117">
        <v>14659</v>
      </c>
      <c r="Y12" s="117">
        <v>14790</v>
      </c>
      <c r="Z12" s="117"/>
      <c r="AA12" s="117"/>
      <c r="AB12" s="61"/>
      <c r="AC12" s="61"/>
      <c r="AD12" s="61"/>
    </row>
    <row r="13" spans="1:30" ht="12.75" customHeight="1" x14ac:dyDescent="0.3">
      <c r="A13" s="118" t="s">
        <v>120</v>
      </c>
      <c r="B13" s="117">
        <v>45294</v>
      </c>
      <c r="C13" s="117">
        <v>36396</v>
      </c>
      <c r="D13" s="117">
        <v>1880</v>
      </c>
      <c r="E13" s="117">
        <v>7018</v>
      </c>
      <c r="F13" s="117"/>
      <c r="G13" s="117">
        <v>39827</v>
      </c>
      <c r="H13" s="117">
        <v>36433</v>
      </c>
      <c r="I13" s="117">
        <v>2151</v>
      </c>
      <c r="J13" s="117">
        <v>1243</v>
      </c>
      <c r="K13" s="117"/>
      <c r="L13" s="117">
        <v>42877</v>
      </c>
      <c r="M13" s="117">
        <v>37108</v>
      </c>
      <c r="N13" s="117">
        <v>2253</v>
      </c>
      <c r="O13" s="117">
        <v>3516</v>
      </c>
      <c r="P13" s="117"/>
      <c r="Q13" s="117">
        <v>42443</v>
      </c>
      <c r="R13" s="117">
        <v>38140</v>
      </c>
      <c r="S13" s="117">
        <v>2026</v>
      </c>
      <c r="T13" s="117">
        <v>2277</v>
      </c>
      <c r="U13" s="117"/>
      <c r="V13" s="117">
        <v>48594</v>
      </c>
      <c r="W13" s="117">
        <v>39073</v>
      </c>
      <c r="X13" s="117">
        <v>2651</v>
      </c>
      <c r="Y13" s="117">
        <v>6870</v>
      </c>
      <c r="Z13" s="117"/>
      <c r="AA13" s="117"/>
      <c r="AB13" s="61"/>
      <c r="AC13" s="61"/>
      <c r="AD13" s="61"/>
    </row>
    <row r="14" spans="1:30" ht="12.75" customHeight="1" x14ac:dyDescent="0.3">
      <c r="A14" s="118" t="s">
        <v>121</v>
      </c>
      <c r="B14" s="117">
        <v>73416</v>
      </c>
      <c r="C14" s="117">
        <v>63209</v>
      </c>
      <c r="D14" s="117">
        <v>7838</v>
      </c>
      <c r="E14" s="117">
        <v>2369</v>
      </c>
      <c r="F14" s="117"/>
      <c r="G14" s="117">
        <v>74602</v>
      </c>
      <c r="H14" s="117">
        <v>62889</v>
      </c>
      <c r="I14" s="117">
        <v>8459</v>
      </c>
      <c r="J14" s="117">
        <v>3254</v>
      </c>
      <c r="K14" s="117"/>
      <c r="L14" s="117">
        <v>72108</v>
      </c>
      <c r="M14" s="117">
        <v>62979</v>
      </c>
      <c r="N14" s="117">
        <v>7014</v>
      </c>
      <c r="O14" s="117">
        <v>2115</v>
      </c>
      <c r="P14" s="117"/>
      <c r="Q14" s="117">
        <v>76075</v>
      </c>
      <c r="R14" s="117">
        <v>63459</v>
      </c>
      <c r="S14" s="117">
        <v>8841</v>
      </c>
      <c r="T14" s="117">
        <v>3775</v>
      </c>
      <c r="U14" s="117"/>
      <c r="V14" s="117">
        <v>75022</v>
      </c>
      <c r="W14" s="117">
        <v>64054</v>
      </c>
      <c r="X14" s="117">
        <v>9381</v>
      </c>
      <c r="Y14" s="117">
        <v>1587</v>
      </c>
      <c r="Z14" s="117"/>
      <c r="AA14" s="117"/>
      <c r="AB14" s="61"/>
      <c r="AC14" s="61"/>
      <c r="AD14" s="61"/>
    </row>
    <row r="15" spans="1:30" ht="12.75" customHeight="1" x14ac:dyDescent="0.3">
      <c r="A15" s="118" t="s">
        <v>122</v>
      </c>
      <c r="B15" s="117">
        <v>95558</v>
      </c>
      <c r="C15" s="117">
        <v>71141</v>
      </c>
      <c r="D15" s="117">
        <v>14993</v>
      </c>
      <c r="E15" s="117">
        <v>9424</v>
      </c>
      <c r="F15" s="117"/>
      <c r="G15" s="117">
        <v>95500</v>
      </c>
      <c r="H15" s="117">
        <v>73656</v>
      </c>
      <c r="I15" s="117">
        <v>12483</v>
      </c>
      <c r="J15" s="117">
        <v>9361</v>
      </c>
      <c r="K15" s="117"/>
      <c r="L15" s="117">
        <v>96879</v>
      </c>
      <c r="M15" s="117">
        <v>74567</v>
      </c>
      <c r="N15" s="117">
        <v>11832</v>
      </c>
      <c r="O15" s="117">
        <v>10480</v>
      </c>
      <c r="P15" s="117"/>
      <c r="Q15" s="117">
        <v>92758</v>
      </c>
      <c r="R15" s="117">
        <v>75946</v>
      </c>
      <c r="S15" s="117">
        <v>12051</v>
      </c>
      <c r="T15" s="117">
        <v>4761</v>
      </c>
      <c r="U15" s="117"/>
      <c r="V15" s="117">
        <v>95745</v>
      </c>
      <c r="W15" s="117">
        <v>77768</v>
      </c>
      <c r="X15" s="117">
        <v>12278</v>
      </c>
      <c r="Y15" s="117">
        <v>5699</v>
      </c>
      <c r="Z15" s="117"/>
      <c r="AA15" s="117"/>
      <c r="AB15" s="61"/>
      <c r="AC15" s="61"/>
      <c r="AD15" s="61"/>
    </row>
    <row r="16" spans="1:30" s="18" customFormat="1" ht="18.75" customHeight="1" x14ac:dyDescent="0.3">
      <c r="A16" s="132" t="s">
        <v>25</v>
      </c>
      <c r="B16" s="117">
        <v>427047</v>
      </c>
      <c r="C16" s="117">
        <v>375916</v>
      </c>
      <c r="D16" s="117">
        <v>42836</v>
      </c>
      <c r="E16" s="117">
        <v>8295</v>
      </c>
      <c r="F16" s="117"/>
      <c r="G16" s="117">
        <v>414390</v>
      </c>
      <c r="H16" s="117">
        <v>366168</v>
      </c>
      <c r="I16" s="117">
        <v>39656</v>
      </c>
      <c r="J16" s="117">
        <v>8566</v>
      </c>
      <c r="K16" s="117"/>
      <c r="L16" s="117">
        <v>412787</v>
      </c>
      <c r="M16" s="117">
        <v>362331</v>
      </c>
      <c r="N16" s="117">
        <v>39291</v>
      </c>
      <c r="O16" s="117">
        <v>11165</v>
      </c>
      <c r="P16" s="117"/>
      <c r="Q16" s="117">
        <v>441394</v>
      </c>
      <c r="R16" s="117">
        <v>386165</v>
      </c>
      <c r="S16" s="117">
        <v>44999</v>
      </c>
      <c r="T16" s="117">
        <v>10230</v>
      </c>
      <c r="U16" s="117"/>
      <c r="V16" s="117">
        <v>462003</v>
      </c>
      <c r="W16" s="117">
        <v>402427</v>
      </c>
      <c r="X16" s="117">
        <v>47657</v>
      </c>
      <c r="Y16" s="117">
        <v>11919</v>
      </c>
      <c r="Z16" s="117"/>
      <c r="AA16" s="117"/>
      <c r="AB16" s="61"/>
      <c r="AC16" s="61"/>
      <c r="AD16" s="61"/>
    </row>
    <row r="17" spans="1:30" ht="12.75" customHeight="1" x14ac:dyDescent="0.3">
      <c r="A17" s="118" t="s">
        <v>123</v>
      </c>
      <c r="B17" s="117">
        <v>17762</v>
      </c>
      <c r="C17" s="117">
        <v>16837</v>
      </c>
      <c r="D17" s="117">
        <v>924</v>
      </c>
      <c r="E17" s="117">
        <v>1</v>
      </c>
      <c r="F17" s="117"/>
      <c r="G17" s="117">
        <v>16440</v>
      </c>
      <c r="H17" s="117">
        <v>15503</v>
      </c>
      <c r="I17" s="117">
        <v>937</v>
      </c>
      <c r="J17" s="117"/>
      <c r="K17" s="117"/>
      <c r="L17" s="117">
        <v>16020</v>
      </c>
      <c r="M17" s="117">
        <v>15070</v>
      </c>
      <c r="N17" s="117">
        <v>949</v>
      </c>
      <c r="O17" s="117">
        <v>1</v>
      </c>
      <c r="P17" s="117"/>
      <c r="Q17" s="117">
        <v>20451</v>
      </c>
      <c r="R17" s="117">
        <v>18216</v>
      </c>
      <c r="S17" s="117">
        <v>2235</v>
      </c>
      <c r="T17" s="117"/>
      <c r="U17" s="117"/>
      <c r="V17" s="117">
        <v>23060</v>
      </c>
      <c r="W17" s="117">
        <v>20344</v>
      </c>
      <c r="X17" s="117">
        <v>2715</v>
      </c>
      <c r="Y17" s="117">
        <v>1</v>
      </c>
      <c r="Z17" s="117"/>
      <c r="AA17" s="117"/>
      <c r="AB17" s="61"/>
      <c r="AC17" s="61"/>
      <c r="AD17" s="61"/>
    </row>
    <row r="18" spans="1:30" ht="12.75" customHeight="1" x14ac:dyDescent="0.3">
      <c r="A18" s="118" t="s">
        <v>124</v>
      </c>
      <c r="B18" s="117">
        <v>24379</v>
      </c>
      <c r="C18" s="117">
        <v>18817</v>
      </c>
      <c r="D18" s="117">
        <v>4725</v>
      </c>
      <c r="E18" s="117">
        <v>837</v>
      </c>
      <c r="F18" s="117"/>
      <c r="G18" s="117">
        <v>21469</v>
      </c>
      <c r="H18" s="117">
        <v>17470</v>
      </c>
      <c r="I18" s="117">
        <v>3604</v>
      </c>
      <c r="J18" s="117">
        <v>395</v>
      </c>
      <c r="K18" s="117"/>
      <c r="L18" s="117">
        <v>19977</v>
      </c>
      <c r="M18" s="117">
        <v>16355</v>
      </c>
      <c r="N18" s="117">
        <v>3200</v>
      </c>
      <c r="O18" s="117">
        <v>422</v>
      </c>
      <c r="P18" s="117"/>
      <c r="Q18" s="117">
        <v>20416</v>
      </c>
      <c r="R18" s="117">
        <v>16567</v>
      </c>
      <c r="S18" s="117">
        <v>3287</v>
      </c>
      <c r="T18" s="117">
        <v>562</v>
      </c>
      <c r="U18" s="117"/>
      <c r="V18" s="117">
        <v>21766</v>
      </c>
      <c r="W18" s="117">
        <v>18112</v>
      </c>
      <c r="X18" s="117">
        <v>3493</v>
      </c>
      <c r="Y18" s="117">
        <v>161</v>
      </c>
      <c r="Z18" s="123"/>
      <c r="AA18" s="123"/>
      <c r="AB18" s="61"/>
      <c r="AC18" s="61"/>
      <c r="AD18" s="61"/>
    </row>
    <row r="19" spans="1:30" ht="12.75" customHeight="1" x14ac:dyDescent="0.3">
      <c r="A19" s="118" t="s">
        <v>125</v>
      </c>
      <c r="B19" s="117">
        <v>84985</v>
      </c>
      <c r="C19" s="117">
        <v>76048</v>
      </c>
      <c r="D19" s="117">
        <v>6688</v>
      </c>
      <c r="E19" s="117">
        <v>2249</v>
      </c>
      <c r="F19" s="117"/>
      <c r="G19" s="117">
        <v>83954</v>
      </c>
      <c r="H19" s="117">
        <v>73890</v>
      </c>
      <c r="I19" s="117">
        <v>7494</v>
      </c>
      <c r="J19" s="117">
        <v>2570</v>
      </c>
      <c r="K19" s="117"/>
      <c r="L19" s="117">
        <v>85611</v>
      </c>
      <c r="M19" s="117">
        <v>74773</v>
      </c>
      <c r="N19" s="117">
        <v>7441</v>
      </c>
      <c r="O19" s="117">
        <v>3397</v>
      </c>
      <c r="P19" s="117"/>
      <c r="Q19" s="117">
        <v>89579</v>
      </c>
      <c r="R19" s="117">
        <v>78507</v>
      </c>
      <c r="S19" s="117">
        <v>7864</v>
      </c>
      <c r="T19" s="117">
        <v>3208</v>
      </c>
      <c r="U19" s="117"/>
      <c r="V19" s="117">
        <v>92778</v>
      </c>
      <c r="W19" s="117">
        <v>81133</v>
      </c>
      <c r="X19" s="117">
        <v>7736</v>
      </c>
      <c r="Y19" s="117">
        <v>3909</v>
      </c>
      <c r="Z19" s="117"/>
      <c r="AA19" s="117"/>
      <c r="AB19" s="61"/>
      <c r="AC19" s="61"/>
      <c r="AD19" s="61"/>
    </row>
    <row r="20" spans="1:30" ht="12.75" customHeight="1" x14ac:dyDescent="0.3">
      <c r="A20" s="118" t="s">
        <v>126</v>
      </c>
      <c r="B20" s="117">
        <v>37993</v>
      </c>
      <c r="C20" s="117">
        <v>31686</v>
      </c>
      <c r="D20" s="117">
        <v>4645</v>
      </c>
      <c r="E20" s="117">
        <v>1662</v>
      </c>
      <c r="F20" s="117"/>
      <c r="G20" s="117">
        <v>34056</v>
      </c>
      <c r="H20" s="117">
        <v>27709</v>
      </c>
      <c r="I20" s="117">
        <v>4229</v>
      </c>
      <c r="J20" s="117">
        <v>2118</v>
      </c>
      <c r="K20" s="117"/>
      <c r="L20" s="117">
        <v>31911</v>
      </c>
      <c r="M20" s="117">
        <v>26107</v>
      </c>
      <c r="N20" s="117">
        <v>3767</v>
      </c>
      <c r="O20" s="117">
        <v>2037</v>
      </c>
      <c r="P20" s="117"/>
      <c r="Q20" s="117">
        <v>33074</v>
      </c>
      <c r="R20" s="117">
        <v>27161</v>
      </c>
      <c r="S20" s="117">
        <v>4029</v>
      </c>
      <c r="T20" s="117">
        <v>1884</v>
      </c>
      <c r="U20" s="117"/>
      <c r="V20" s="117">
        <v>35255</v>
      </c>
      <c r="W20" s="117">
        <v>29180</v>
      </c>
      <c r="X20" s="117">
        <v>4003</v>
      </c>
      <c r="Y20" s="117">
        <v>2072</v>
      </c>
      <c r="Z20" s="117"/>
      <c r="AA20" s="117"/>
      <c r="AB20" s="61"/>
      <c r="AC20" s="61"/>
      <c r="AD20" s="61"/>
    </row>
    <row r="21" spans="1:30" ht="12.75" customHeight="1" x14ac:dyDescent="0.3">
      <c r="A21" s="118" t="s">
        <v>127</v>
      </c>
      <c r="B21" s="117">
        <v>160168</v>
      </c>
      <c r="C21" s="117">
        <v>138408</v>
      </c>
      <c r="D21" s="117">
        <v>19396</v>
      </c>
      <c r="E21" s="117">
        <v>2364</v>
      </c>
      <c r="F21" s="117"/>
      <c r="G21" s="117">
        <v>161070</v>
      </c>
      <c r="H21" s="117">
        <v>141588</v>
      </c>
      <c r="I21" s="117">
        <v>17374</v>
      </c>
      <c r="J21" s="117">
        <v>2108</v>
      </c>
      <c r="K21" s="117"/>
      <c r="L21" s="117">
        <v>161604</v>
      </c>
      <c r="M21" s="117">
        <v>140115</v>
      </c>
      <c r="N21" s="117">
        <v>18420</v>
      </c>
      <c r="O21" s="117">
        <v>3069</v>
      </c>
      <c r="P21" s="117"/>
      <c r="Q21" s="117">
        <v>175856</v>
      </c>
      <c r="R21" s="117">
        <v>151301</v>
      </c>
      <c r="S21" s="117">
        <v>21194</v>
      </c>
      <c r="T21" s="117">
        <v>3361</v>
      </c>
      <c r="U21" s="117"/>
      <c r="V21" s="117">
        <v>185181</v>
      </c>
      <c r="W21" s="117">
        <v>157810</v>
      </c>
      <c r="X21" s="117">
        <v>23524</v>
      </c>
      <c r="Y21" s="117">
        <v>3847</v>
      </c>
      <c r="Z21" s="117"/>
      <c r="AA21" s="117"/>
      <c r="AB21" s="61"/>
      <c r="AC21" s="61"/>
      <c r="AD21" s="61"/>
    </row>
    <row r="22" spans="1:30" ht="12.75" customHeight="1" x14ac:dyDescent="0.3">
      <c r="A22" s="118" t="s">
        <v>128</v>
      </c>
      <c r="B22" s="117">
        <v>5581</v>
      </c>
      <c r="C22" s="117">
        <v>4756</v>
      </c>
      <c r="D22" s="117">
        <v>824</v>
      </c>
      <c r="E22" s="117">
        <v>1</v>
      </c>
      <c r="F22" s="117"/>
      <c r="G22" s="117">
        <v>5538</v>
      </c>
      <c r="H22" s="117">
        <v>4691</v>
      </c>
      <c r="I22" s="117">
        <v>843</v>
      </c>
      <c r="J22" s="117">
        <v>4</v>
      </c>
      <c r="K22" s="117"/>
      <c r="L22" s="117">
        <v>5252</v>
      </c>
      <c r="M22" s="117">
        <v>4587</v>
      </c>
      <c r="N22" s="117">
        <v>658</v>
      </c>
      <c r="O22" s="117">
        <v>7</v>
      </c>
      <c r="P22" s="117"/>
      <c r="Q22" s="117">
        <v>5929</v>
      </c>
      <c r="R22" s="117">
        <v>4927</v>
      </c>
      <c r="S22" s="117">
        <v>995</v>
      </c>
      <c r="T22" s="117">
        <v>7</v>
      </c>
      <c r="U22" s="117"/>
      <c r="V22" s="117">
        <v>5835</v>
      </c>
      <c r="W22" s="117">
        <v>4892</v>
      </c>
      <c r="X22" s="117">
        <v>938</v>
      </c>
      <c r="Y22" s="117">
        <v>5</v>
      </c>
      <c r="Z22" s="117"/>
      <c r="AA22" s="117"/>
      <c r="AB22" s="61"/>
      <c r="AC22" s="61"/>
      <c r="AD22" s="61"/>
    </row>
    <row r="23" spans="1:30" ht="12.75" customHeight="1" x14ac:dyDescent="0.3">
      <c r="A23" s="118" t="s">
        <v>129</v>
      </c>
      <c r="B23" s="117">
        <v>33507</v>
      </c>
      <c r="C23" s="117">
        <v>29842</v>
      </c>
      <c r="D23" s="117">
        <v>2609</v>
      </c>
      <c r="E23" s="117">
        <v>1056</v>
      </c>
      <c r="F23" s="117"/>
      <c r="G23" s="117">
        <v>34517</v>
      </c>
      <c r="H23" s="117">
        <v>30035</v>
      </c>
      <c r="I23" s="117">
        <v>3214</v>
      </c>
      <c r="J23" s="117">
        <v>1268</v>
      </c>
      <c r="K23" s="117"/>
      <c r="L23" s="117">
        <v>36097</v>
      </c>
      <c r="M23" s="117">
        <v>31048</v>
      </c>
      <c r="N23" s="117">
        <v>2934</v>
      </c>
      <c r="O23" s="117">
        <v>2115</v>
      </c>
      <c r="P23" s="117"/>
      <c r="Q23" s="117">
        <v>36061</v>
      </c>
      <c r="R23" s="117">
        <v>31640</v>
      </c>
      <c r="S23" s="117">
        <v>3313</v>
      </c>
      <c r="T23" s="117">
        <v>1108</v>
      </c>
      <c r="U23" s="117"/>
      <c r="V23" s="117">
        <v>37130</v>
      </c>
      <c r="W23" s="117">
        <v>32319</v>
      </c>
      <c r="X23" s="117">
        <v>2988</v>
      </c>
      <c r="Y23" s="117">
        <v>1823</v>
      </c>
      <c r="Z23" s="117"/>
      <c r="AA23" s="117"/>
      <c r="AB23" s="61"/>
      <c r="AC23" s="61"/>
      <c r="AD23" s="61"/>
    </row>
    <row r="24" spans="1:30" ht="12.75" customHeight="1" x14ac:dyDescent="0.3">
      <c r="A24" s="118" t="s">
        <v>130</v>
      </c>
      <c r="B24" s="117">
        <v>62672</v>
      </c>
      <c r="C24" s="117">
        <v>59522</v>
      </c>
      <c r="D24" s="117">
        <v>3025</v>
      </c>
      <c r="E24" s="117">
        <v>125</v>
      </c>
      <c r="F24" s="117"/>
      <c r="G24" s="117">
        <v>57346</v>
      </c>
      <c r="H24" s="117">
        <v>55282</v>
      </c>
      <c r="I24" s="117">
        <v>1961</v>
      </c>
      <c r="J24" s="117">
        <v>103</v>
      </c>
      <c r="K24" s="117"/>
      <c r="L24" s="117">
        <v>56315</v>
      </c>
      <c r="M24" s="117">
        <v>54276</v>
      </c>
      <c r="N24" s="117">
        <v>1922</v>
      </c>
      <c r="O24" s="117">
        <v>117</v>
      </c>
      <c r="P24" s="117"/>
      <c r="Q24" s="117">
        <v>60028</v>
      </c>
      <c r="R24" s="117">
        <v>57846</v>
      </c>
      <c r="S24" s="117">
        <v>2082</v>
      </c>
      <c r="T24" s="117">
        <v>100</v>
      </c>
      <c r="U24" s="117"/>
      <c r="V24" s="117">
        <v>60998</v>
      </c>
      <c r="W24" s="117">
        <v>58637</v>
      </c>
      <c r="X24" s="117">
        <v>2260</v>
      </c>
      <c r="Y24" s="117">
        <v>101</v>
      </c>
      <c r="Z24" s="123"/>
      <c r="AA24" s="123"/>
      <c r="AB24" s="61"/>
      <c r="AC24" s="61"/>
      <c r="AD24" s="61"/>
    </row>
    <row r="25" spans="1:30" s="18" customFormat="1" ht="23.25" customHeight="1" x14ac:dyDescent="0.3">
      <c r="A25" s="132" t="s">
        <v>26</v>
      </c>
      <c r="B25" s="117">
        <v>141242</v>
      </c>
      <c r="C25" s="117">
        <v>117461</v>
      </c>
      <c r="D25" s="117">
        <v>22623</v>
      </c>
      <c r="E25" s="117">
        <v>1158</v>
      </c>
      <c r="F25" s="117"/>
      <c r="G25" s="117">
        <v>152521</v>
      </c>
      <c r="H25" s="117">
        <v>126638</v>
      </c>
      <c r="I25" s="117">
        <v>24658</v>
      </c>
      <c r="J25" s="117">
        <v>1225</v>
      </c>
      <c r="K25" s="117"/>
      <c r="L25" s="117">
        <v>153810</v>
      </c>
      <c r="M25" s="117">
        <v>128504</v>
      </c>
      <c r="N25" s="117">
        <v>24288</v>
      </c>
      <c r="O25" s="117">
        <v>1018</v>
      </c>
      <c r="P25" s="117"/>
      <c r="Q25" s="117">
        <v>160622</v>
      </c>
      <c r="R25" s="117">
        <v>134116</v>
      </c>
      <c r="S25" s="117">
        <v>24531</v>
      </c>
      <c r="T25" s="117">
        <v>1975</v>
      </c>
      <c r="U25" s="117"/>
      <c r="V25" s="117">
        <v>173472</v>
      </c>
      <c r="W25" s="117">
        <v>141771</v>
      </c>
      <c r="X25" s="117">
        <v>29797</v>
      </c>
      <c r="Y25" s="117">
        <v>1904</v>
      </c>
      <c r="Z25" s="117"/>
      <c r="AA25" s="117"/>
      <c r="AB25" s="61"/>
      <c r="AC25" s="61"/>
      <c r="AD25" s="61"/>
    </row>
    <row r="26" spans="1:30" ht="12.75" customHeight="1" x14ac:dyDescent="0.3">
      <c r="A26" s="118" t="s">
        <v>131</v>
      </c>
      <c r="B26" s="117">
        <v>30063</v>
      </c>
      <c r="C26" s="117">
        <v>21758</v>
      </c>
      <c r="D26" s="117">
        <v>7945</v>
      </c>
      <c r="E26" s="117">
        <v>360</v>
      </c>
      <c r="F26" s="117"/>
      <c r="G26" s="117">
        <v>33918</v>
      </c>
      <c r="H26" s="117">
        <v>25044</v>
      </c>
      <c r="I26" s="117">
        <v>8624</v>
      </c>
      <c r="J26" s="117">
        <v>250</v>
      </c>
      <c r="K26" s="117"/>
      <c r="L26" s="117">
        <v>33334</v>
      </c>
      <c r="M26" s="117">
        <v>24952</v>
      </c>
      <c r="N26" s="117">
        <v>8038</v>
      </c>
      <c r="O26" s="117">
        <v>344</v>
      </c>
      <c r="P26" s="117"/>
      <c r="Q26" s="117">
        <v>33410</v>
      </c>
      <c r="R26" s="117">
        <v>24612</v>
      </c>
      <c r="S26" s="117">
        <v>8152</v>
      </c>
      <c r="T26" s="117">
        <v>646</v>
      </c>
      <c r="U26" s="117"/>
      <c r="V26" s="117">
        <v>34791</v>
      </c>
      <c r="W26" s="117">
        <v>25192</v>
      </c>
      <c r="X26" s="117">
        <v>8563</v>
      </c>
      <c r="Y26" s="117">
        <v>1036</v>
      </c>
      <c r="Z26" s="117"/>
      <c r="AA26" s="117"/>
      <c r="AB26" s="61"/>
      <c r="AC26" s="61"/>
      <c r="AD26" s="61"/>
    </row>
    <row r="27" spans="1:30" ht="12.75" customHeight="1" x14ac:dyDescent="0.3">
      <c r="A27" s="118" t="s">
        <v>132</v>
      </c>
      <c r="B27" s="117">
        <v>111179</v>
      </c>
      <c r="C27" s="117">
        <v>95703</v>
      </c>
      <c r="D27" s="117">
        <v>14678</v>
      </c>
      <c r="E27" s="117">
        <v>798</v>
      </c>
      <c r="F27" s="117"/>
      <c r="G27" s="117">
        <v>118603</v>
      </c>
      <c r="H27" s="117">
        <v>101594</v>
      </c>
      <c r="I27" s="117">
        <v>16034</v>
      </c>
      <c r="J27" s="117">
        <v>975</v>
      </c>
      <c r="K27" s="117"/>
      <c r="L27" s="117">
        <v>120476</v>
      </c>
      <c r="M27" s="117">
        <v>103552</v>
      </c>
      <c r="N27" s="117">
        <v>16250</v>
      </c>
      <c r="O27" s="117">
        <v>674</v>
      </c>
      <c r="P27" s="117"/>
      <c r="Q27" s="117">
        <v>127212</v>
      </c>
      <c r="R27" s="117">
        <v>109504</v>
      </c>
      <c r="S27" s="117">
        <v>16379</v>
      </c>
      <c r="T27" s="117">
        <v>1329</v>
      </c>
      <c r="U27" s="117"/>
      <c r="V27" s="117">
        <v>138681</v>
      </c>
      <c r="W27" s="117">
        <v>116579</v>
      </c>
      <c r="X27" s="117">
        <v>21234</v>
      </c>
      <c r="Y27" s="117">
        <v>868</v>
      </c>
      <c r="Z27" s="117"/>
      <c r="AA27" s="117"/>
      <c r="AB27" s="61"/>
      <c r="AC27" s="61"/>
      <c r="AD27" s="61"/>
    </row>
    <row r="28" spans="1:30" s="18" customFormat="1" ht="20.25" customHeight="1" x14ac:dyDescent="0.3">
      <c r="A28" s="132" t="s">
        <v>27</v>
      </c>
      <c r="B28" s="117">
        <v>575193</v>
      </c>
      <c r="C28" s="117">
        <v>511057</v>
      </c>
      <c r="D28" s="117">
        <v>60041</v>
      </c>
      <c r="E28" s="117">
        <v>4095</v>
      </c>
      <c r="F28" s="117"/>
      <c r="G28" s="117">
        <v>558251</v>
      </c>
      <c r="H28" s="117">
        <v>495648</v>
      </c>
      <c r="I28" s="117">
        <v>58551</v>
      </c>
      <c r="J28" s="117">
        <v>4052</v>
      </c>
      <c r="K28" s="117"/>
      <c r="L28" s="117">
        <v>536278</v>
      </c>
      <c r="M28" s="117">
        <v>472854</v>
      </c>
      <c r="N28" s="117">
        <v>58114</v>
      </c>
      <c r="O28" s="117">
        <v>5310</v>
      </c>
      <c r="P28" s="117"/>
      <c r="Q28" s="117">
        <v>556107</v>
      </c>
      <c r="R28" s="117">
        <v>488519</v>
      </c>
      <c r="S28" s="117">
        <v>61982</v>
      </c>
      <c r="T28" s="117">
        <v>5606</v>
      </c>
      <c r="U28" s="117"/>
      <c r="V28" s="117">
        <v>557911</v>
      </c>
      <c r="W28" s="117">
        <v>490075</v>
      </c>
      <c r="X28" s="117">
        <v>62763</v>
      </c>
      <c r="Y28" s="117">
        <v>5073</v>
      </c>
      <c r="Z28" s="117"/>
      <c r="AA28" s="117"/>
      <c r="AB28" s="61"/>
      <c r="AC28" s="61"/>
      <c r="AD28" s="61"/>
    </row>
    <row r="29" spans="1:30" ht="12.75" customHeight="1" x14ac:dyDescent="0.3">
      <c r="A29" s="118" t="s">
        <v>133</v>
      </c>
      <c r="B29" s="117">
        <v>24840</v>
      </c>
      <c r="C29" s="117">
        <v>21384</v>
      </c>
      <c r="D29" s="117">
        <v>1596</v>
      </c>
      <c r="E29" s="117">
        <v>1860</v>
      </c>
      <c r="F29" s="117"/>
      <c r="G29" s="117">
        <v>24588</v>
      </c>
      <c r="H29" s="117">
        <v>20737</v>
      </c>
      <c r="I29" s="117">
        <v>1531</v>
      </c>
      <c r="J29" s="117">
        <v>2320</v>
      </c>
      <c r="K29" s="117"/>
      <c r="L29" s="117">
        <v>24859</v>
      </c>
      <c r="M29" s="117">
        <v>20339</v>
      </c>
      <c r="N29" s="117">
        <v>2112</v>
      </c>
      <c r="O29" s="117">
        <v>2408</v>
      </c>
      <c r="P29" s="117"/>
      <c r="Q29" s="117">
        <v>24905</v>
      </c>
      <c r="R29" s="117">
        <v>20060</v>
      </c>
      <c r="S29" s="117">
        <v>1981</v>
      </c>
      <c r="T29" s="117">
        <v>2864</v>
      </c>
      <c r="U29" s="117"/>
      <c r="V29" s="117">
        <v>24421</v>
      </c>
      <c r="W29" s="117">
        <v>19634</v>
      </c>
      <c r="X29" s="117">
        <v>2112</v>
      </c>
      <c r="Y29" s="117">
        <v>2675</v>
      </c>
      <c r="Z29" s="117"/>
      <c r="AA29" s="117"/>
      <c r="AB29" s="61"/>
      <c r="AC29" s="61"/>
      <c r="AD29" s="61"/>
    </row>
    <row r="30" spans="1:30" ht="12.75" customHeight="1" x14ac:dyDescent="0.3">
      <c r="A30" s="118" t="s">
        <v>134</v>
      </c>
      <c r="B30" s="117">
        <v>53678</v>
      </c>
      <c r="C30" s="117">
        <v>48099</v>
      </c>
      <c r="D30" s="117">
        <v>5288</v>
      </c>
      <c r="E30" s="117">
        <v>291</v>
      </c>
      <c r="F30" s="117"/>
      <c r="G30" s="117">
        <v>54220</v>
      </c>
      <c r="H30" s="117">
        <v>49133</v>
      </c>
      <c r="I30" s="117">
        <v>4831</v>
      </c>
      <c r="J30" s="117">
        <v>256</v>
      </c>
      <c r="K30" s="117"/>
      <c r="L30" s="117">
        <v>53713</v>
      </c>
      <c r="M30" s="117">
        <v>48258</v>
      </c>
      <c r="N30" s="117">
        <v>5174</v>
      </c>
      <c r="O30" s="117">
        <v>281</v>
      </c>
      <c r="P30" s="117"/>
      <c r="Q30" s="117">
        <v>54681</v>
      </c>
      <c r="R30" s="117">
        <v>48950</v>
      </c>
      <c r="S30" s="117">
        <v>5530</v>
      </c>
      <c r="T30" s="117">
        <v>201</v>
      </c>
      <c r="U30" s="117"/>
      <c r="V30" s="117">
        <v>54433</v>
      </c>
      <c r="W30" s="117">
        <v>48808</v>
      </c>
      <c r="X30" s="117">
        <v>5433</v>
      </c>
      <c r="Y30" s="117">
        <v>192</v>
      </c>
      <c r="Z30" s="117"/>
      <c r="AA30" s="117"/>
      <c r="AB30" s="61"/>
      <c r="AC30" s="61"/>
      <c r="AD30" s="61"/>
    </row>
    <row r="31" spans="1:30" ht="12.75" customHeight="1" x14ac:dyDescent="0.3">
      <c r="A31" s="118" t="s">
        <v>135</v>
      </c>
      <c r="B31" s="117">
        <v>109522</v>
      </c>
      <c r="C31" s="117">
        <v>101848</v>
      </c>
      <c r="D31" s="117">
        <v>7563</v>
      </c>
      <c r="E31" s="117">
        <v>111</v>
      </c>
      <c r="F31" s="117"/>
      <c r="G31" s="117">
        <v>101298</v>
      </c>
      <c r="H31" s="117">
        <v>93798</v>
      </c>
      <c r="I31" s="117">
        <v>7409</v>
      </c>
      <c r="J31" s="117">
        <v>91</v>
      </c>
      <c r="K31" s="117"/>
      <c r="L31" s="117">
        <v>93814</v>
      </c>
      <c r="M31" s="117">
        <v>86816</v>
      </c>
      <c r="N31" s="117">
        <v>6920</v>
      </c>
      <c r="O31" s="117">
        <v>78</v>
      </c>
      <c r="P31" s="117"/>
      <c r="Q31" s="117">
        <v>99286</v>
      </c>
      <c r="R31" s="117">
        <v>91715</v>
      </c>
      <c r="S31" s="117">
        <v>7499</v>
      </c>
      <c r="T31" s="117">
        <v>72</v>
      </c>
      <c r="U31" s="117"/>
      <c r="V31" s="117">
        <v>101117</v>
      </c>
      <c r="W31" s="117">
        <v>91852</v>
      </c>
      <c r="X31" s="117">
        <v>9203</v>
      </c>
      <c r="Y31" s="117">
        <v>62</v>
      </c>
      <c r="Z31" s="117"/>
      <c r="AA31" s="117"/>
      <c r="AB31" s="61"/>
      <c r="AC31" s="61"/>
      <c r="AD31" s="61"/>
    </row>
    <row r="32" spans="1:30" ht="12.75" customHeight="1" x14ac:dyDescent="0.3">
      <c r="A32" s="118" t="s">
        <v>166</v>
      </c>
      <c r="B32" s="117">
        <v>69705</v>
      </c>
      <c r="C32" s="117">
        <v>65304</v>
      </c>
      <c r="D32" s="117">
        <v>4401</v>
      </c>
      <c r="E32" s="117"/>
      <c r="F32" s="117"/>
      <c r="G32" s="117">
        <v>70167</v>
      </c>
      <c r="H32" s="117">
        <v>66116</v>
      </c>
      <c r="I32" s="117">
        <v>4051</v>
      </c>
      <c r="J32" s="117"/>
      <c r="K32" s="117"/>
      <c r="L32" s="117">
        <v>68402</v>
      </c>
      <c r="M32" s="117">
        <v>64264</v>
      </c>
      <c r="N32" s="117">
        <v>4138</v>
      </c>
      <c r="O32" s="117"/>
      <c r="P32" s="117"/>
      <c r="Q32" s="117">
        <v>70613</v>
      </c>
      <c r="R32" s="117">
        <v>66095</v>
      </c>
      <c r="S32" s="117">
        <v>4518</v>
      </c>
      <c r="T32" s="117"/>
      <c r="U32" s="117"/>
      <c r="V32" s="117">
        <v>72533</v>
      </c>
      <c r="W32" s="117">
        <v>68099</v>
      </c>
      <c r="X32" s="117">
        <v>4434</v>
      </c>
      <c r="Y32" s="117"/>
      <c r="Z32" s="117"/>
      <c r="AA32" s="117"/>
      <c r="AB32" s="61"/>
      <c r="AC32" s="61"/>
      <c r="AD32" s="61"/>
    </row>
    <row r="33" spans="1:30" ht="12.75" customHeight="1" x14ac:dyDescent="0.3">
      <c r="A33" s="118" t="s">
        <v>136</v>
      </c>
      <c r="B33" s="117">
        <v>189576</v>
      </c>
      <c r="C33" s="117">
        <v>174573</v>
      </c>
      <c r="D33" s="117">
        <v>14811</v>
      </c>
      <c r="E33" s="117">
        <v>192</v>
      </c>
      <c r="F33" s="117"/>
      <c r="G33" s="117">
        <v>180536</v>
      </c>
      <c r="H33" s="117">
        <v>165605</v>
      </c>
      <c r="I33" s="117">
        <v>14764</v>
      </c>
      <c r="J33" s="117">
        <v>167</v>
      </c>
      <c r="K33" s="117"/>
      <c r="L33" s="117">
        <v>169267</v>
      </c>
      <c r="M33" s="117">
        <v>154051</v>
      </c>
      <c r="N33" s="117">
        <v>15067</v>
      </c>
      <c r="O33" s="117">
        <v>149</v>
      </c>
      <c r="P33" s="117"/>
      <c r="Q33" s="117">
        <v>178380</v>
      </c>
      <c r="R33" s="117">
        <v>160769</v>
      </c>
      <c r="S33" s="117">
        <v>17492</v>
      </c>
      <c r="T33" s="117">
        <v>119</v>
      </c>
      <c r="U33" s="117"/>
      <c r="V33" s="117">
        <v>177657</v>
      </c>
      <c r="W33" s="117">
        <v>159927</v>
      </c>
      <c r="X33" s="117">
        <v>17625</v>
      </c>
      <c r="Y33" s="117">
        <v>105</v>
      </c>
      <c r="Z33" s="123"/>
      <c r="AA33" s="123"/>
      <c r="AB33" s="61"/>
      <c r="AC33" s="61"/>
      <c r="AD33" s="61"/>
    </row>
    <row r="34" spans="1:30" ht="12.75" customHeight="1" x14ac:dyDescent="0.3">
      <c r="A34" s="118" t="s">
        <v>137</v>
      </c>
      <c r="B34" s="117">
        <v>127872</v>
      </c>
      <c r="C34" s="117">
        <v>99849</v>
      </c>
      <c r="D34" s="117">
        <v>26382</v>
      </c>
      <c r="E34" s="117">
        <v>1641</v>
      </c>
      <c r="F34" s="117"/>
      <c r="G34" s="117">
        <v>127442</v>
      </c>
      <c r="H34" s="117">
        <v>100259</v>
      </c>
      <c r="I34" s="117">
        <v>25965</v>
      </c>
      <c r="J34" s="117">
        <v>1218</v>
      </c>
      <c r="K34" s="117"/>
      <c r="L34" s="117">
        <v>126223</v>
      </c>
      <c r="M34" s="117">
        <v>99126</v>
      </c>
      <c r="N34" s="117">
        <v>24703</v>
      </c>
      <c r="O34" s="117">
        <v>2394</v>
      </c>
      <c r="P34" s="117"/>
      <c r="Q34" s="117">
        <v>128242</v>
      </c>
      <c r="R34" s="117">
        <v>100930</v>
      </c>
      <c r="S34" s="117">
        <v>24962</v>
      </c>
      <c r="T34" s="117">
        <v>2350</v>
      </c>
      <c r="U34" s="117"/>
      <c r="V34" s="117">
        <v>127750</v>
      </c>
      <c r="W34" s="117">
        <v>101755</v>
      </c>
      <c r="X34" s="117">
        <v>23956</v>
      </c>
      <c r="Y34" s="117">
        <v>2039</v>
      </c>
      <c r="Z34" s="117"/>
      <c r="AA34" s="117"/>
      <c r="AB34" s="61"/>
      <c r="AC34" s="61"/>
      <c r="AD34" s="61"/>
    </row>
    <row r="35" spans="1:30" s="9" customFormat="1" ht="18.75" customHeight="1" x14ac:dyDescent="0.3">
      <c r="A35" s="132" t="s">
        <v>28</v>
      </c>
      <c r="B35" s="117">
        <v>68868</v>
      </c>
      <c r="C35" s="117">
        <v>61381</v>
      </c>
      <c r="D35" s="117">
        <v>7414</v>
      </c>
      <c r="E35" s="117">
        <v>73</v>
      </c>
      <c r="F35" s="117"/>
      <c r="G35" s="117">
        <v>66787</v>
      </c>
      <c r="H35" s="117">
        <v>58148</v>
      </c>
      <c r="I35" s="117">
        <v>8582</v>
      </c>
      <c r="J35" s="117">
        <v>57</v>
      </c>
      <c r="K35" s="117"/>
      <c r="L35" s="117">
        <v>64000</v>
      </c>
      <c r="M35" s="117">
        <v>54738</v>
      </c>
      <c r="N35" s="117">
        <v>9216</v>
      </c>
      <c r="O35" s="117">
        <v>46</v>
      </c>
      <c r="P35" s="117"/>
      <c r="Q35" s="117">
        <v>69040</v>
      </c>
      <c r="R35" s="117">
        <v>56838</v>
      </c>
      <c r="S35" s="117">
        <v>12160</v>
      </c>
      <c r="T35" s="117">
        <v>42</v>
      </c>
      <c r="U35" s="117"/>
      <c r="V35" s="117">
        <v>70586</v>
      </c>
      <c r="W35" s="117">
        <v>57571</v>
      </c>
      <c r="X35" s="117">
        <v>12967</v>
      </c>
      <c r="Y35" s="117">
        <v>48</v>
      </c>
      <c r="Z35" s="117"/>
      <c r="AA35" s="117"/>
      <c r="AB35" s="61"/>
      <c r="AC35" s="61"/>
      <c r="AD35" s="61"/>
    </row>
    <row r="36" spans="1:30" ht="12.75" customHeight="1" x14ac:dyDescent="0.3">
      <c r="A36" s="118" t="s">
        <v>138</v>
      </c>
      <c r="B36" s="117">
        <v>68868</v>
      </c>
      <c r="C36" s="117">
        <v>61381</v>
      </c>
      <c r="D36" s="117">
        <v>7414</v>
      </c>
      <c r="E36" s="117">
        <v>73</v>
      </c>
      <c r="F36" s="117"/>
      <c r="G36" s="117">
        <v>66787</v>
      </c>
      <c r="H36" s="117">
        <v>58148</v>
      </c>
      <c r="I36" s="117">
        <v>8582</v>
      </c>
      <c r="J36" s="117">
        <v>57</v>
      </c>
      <c r="K36" s="117"/>
      <c r="L36" s="117">
        <v>64000</v>
      </c>
      <c r="M36" s="117">
        <v>54738</v>
      </c>
      <c r="N36" s="117">
        <v>9216</v>
      </c>
      <c r="O36" s="117">
        <v>46</v>
      </c>
      <c r="P36" s="117"/>
      <c r="Q36" s="117">
        <v>69040</v>
      </c>
      <c r="R36" s="117">
        <v>56838</v>
      </c>
      <c r="S36" s="117">
        <v>12160</v>
      </c>
      <c r="T36" s="117">
        <v>42</v>
      </c>
      <c r="U36" s="117"/>
      <c r="V36" s="117">
        <v>70586</v>
      </c>
      <c r="W36" s="117">
        <v>57571</v>
      </c>
      <c r="X36" s="117">
        <v>12967</v>
      </c>
      <c r="Y36" s="117">
        <v>48</v>
      </c>
      <c r="Z36" s="117"/>
      <c r="AA36" s="117"/>
      <c r="AB36" s="61"/>
      <c r="AC36" s="61"/>
      <c r="AD36" s="61"/>
    </row>
    <row r="37" spans="1:30" s="20" customFormat="1" ht="19.5" customHeight="1" x14ac:dyDescent="0.3">
      <c r="A37" s="132" t="s">
        <v>29</v>
      </c>
      <c r="B37" s="117">
        <v>385847</v>
      </c>
      <c r="C37" s="117">
        <v>345143</v>
      </c>
      <c r="D37" s="117">
        <v>37584</v>
      </c>
      <c r="E37" s="117">
        <v>3120</v>
      </c>
      <c r="F37" s="117"/>
      <c r="G37" s="117">
        <v>403834</v>
      </c>
      <c r="H37" s="117">
        <v>356223</v>
      </c>
      <c r="I37" s="117">
        <v>43670</v>
      </c>
      <c r="J37" s="117">
        <v>3941</v>
      </c>
      <c r="K37" s="117"/>
      <c r="L37" s="117">
        <v>417932</v>
      </c>
      <c r="M37" s="117">
        <v>362911</v>
      </c>
      <c r="N37" s="117">
        <v>50805</v>
      </c>
      <c r="O37" s="117">
        <v>4216</v>
      </c>
      <c r="P37" s="117"/>
      <c r="Q37" s="117">
        <v>430739</v>
      </c>
      <c r="R37" s="117">
        <v>373391</v>
      </c>
      <c r="S37" s="117">
        <v>53855</v>
      </c>
      <c r="T37" s="117">
        <v>3493</v>
      </c>
      <c r="U37" s="117"/>
      <c r="V37" s="117">
        <v>449599</v>
      </c>
      <c r="W37" s="117">
        <v>387191</v>
      </c>
      <c r="X37" s="117">
        <v>58118</v>
      </c>
      <c r="Y37" s="117">
        <v>4290</v>
      </c>
      <c r="Z37" s="117"/>
      <c r="AA37" s="117"/>
      <c r="AB37" s="61"/>
      <c r="AC37" s="61"/>
      <c r="AD37" s="61"/>
    </row>
    <row r="38" spans="1:30" ht="12.75" customHeight="1" x14ac:dyDescent="0.3">
      <c r="A38" s="118" t="s">
        <v>139</v>
      </c>
      <c r="B38" s="117">
        <v>161940</v>
      </c>
      <c r="C38" s="117">
        <v>151443</v>
      </c>
      <c r="D38" s="117">
        <v>8375</v>
      </c>
      <c r="E38" s="117">
        <v>2122</v>
      </c>
      <c r="F38" s="117"/>
      <c r="G38" s="117">
        <v>170330</v>
      </c>
      <c r="H38" s="117">
        <v>157235</v>
      </c>
      <c r="I38" s="117">
        <v>10128</v>
      </c>
      <c r="J38" s="117">
        <v>2967</v>
      </c>
      <c r="K38" s="117"/>
      <c r="L38" s="117">
        <v>174590</v>
      </c>
      <c r="M38" s="117">
        <v>160333</v>
      </c>
      <c r="N38" s="117">
        <v>11028</v>
      </c>
      <c r="O38" s="117">
        <v>3229</v>
      </c>
      <c r="P38" s="117"/>
      <c r="Q38" s="117">
        <v>178889</v>
      </c>
      <c r="R38" s="117">
        <v>164845</v>
      </c>
      <c r="S38" s="117">
        <v>11241</v>
      </c>
      <c r="T38" s="117">
        <v>2803</v>
      </c>
      <c r="U38" s="117"/>
      <c r="V38" s="117">
        <v>184626</v>
      </c>
      <c r="W38" s="117">
        <v>169124</v>
      </c>
      <c r="X38" s="117">
        <v>12055</v>
      </c>
      <c r="Y38" s="117">
        <v>3447</v>
      </c>
      <c r="Z38" s="123"/>
      <c r="AA38" s="123"/>
      <c r="AB38" s="61"/>
      <c r="AC38" s="61"/>
      <c r="AD38" s="61"/>
    </row>
    <row r="39" spans="1:30" ht="12.75" customHeight="1" x14ac:dyDescent="0.3">
      <c r="A39" s="118" t="s">
        <v>140</v>
      </c>
      <c r="B39" s="117">
        <v>16466</v>
      </c>
      <c r="C39" s="117">
        <v>14395</v>
      </c>
      <c r="D39" s="117">
        <v>1679</v>
      </c>
      <c r="E39" s="117">
        <v>392</v>
      </c>
      <c r="F39" s="117"/>
      <c r="G39" s="117">
        <v>16639</v>
      </c>
      <c r="H39" s="117">
        <v>14432</v>
      </c>
      <c r="I39" s="117">
        <v>1830</v>
      </c>
      <c r="J39" s="117">
        <v>377</v>
      </c>
      <c r="K39" s="117"/>
      <c r="L39" s="117">
        <v>16376</v>
      </c>
      <c r="M39" s="117">
        <v>14312</v>
      </c>
      <c r="N39" s="117">
        <v>1538</v>
      </c>
      <c r="O39" s="117">
        <v>526</v>
      </c>
      <c r="P39" s="117"/>
      <c r="Q39" s="117">
        <v>16576</v>
      </c>
      <c r="R39" s="117">
        <v>14882</v>
      </c>
      <c r="S39" s="117">
        <v>1462</v>
      </c>
      <c r="T39" s="117">
        <v>232</v>
      </c>
      <c r="U39" s="117"/>
      <c r="V39" s="117">
        <v>18038</v>
      </c>
      <c r="W39" s="117">
        <v>15863</v>
      </c>
      <c r="X39" s="117">
        <v>1713</v>
      </c>
      <c r="Y39" s="117">
        <v>462</v>
      </c>
      <c r="Z39" s="117"/>
      <c r="AA39" s="117"/>
      <c r="AB39" s="61"/>
      <c r="AC39" s="61"/>
      <c r="AD39" s="61"/>
    </row>
    <row r="40" spans="1:30" ht="12.75" customHeight="1" x14ac:dyDescent="0.3">
      <c r="A40" s="118" t="s">
        <v>141</v>
      </c>
      <c r="B40" s="117">
        <v>16072</v>
      </c>
      <c r="C40" s="117">
        <v>14119</v>
      </c>
      <c r="D40" s="117">
        <v>1584</v>
      </c>
      <c r="E40" s="117">
        <v>369</v>
      </c>
      <c r="F40" s="117"/>
      <c r="G40" s="117">
        <v>15509</v>
      </c>
      <c r="H40" s="117">
        <v>13590</v>
      </c>
      <c r="I40" s="117">
        <v>1541</v>
      </c>
      <c r="J40" s="117">
        <v>378</v>
      </c>
      <c r="K40" s="117"/>
      <c r="L40" s="117">
        <v>15350</v>
      </c>
      <c r="M40" s="117">
        <v>13317</v>
      </c>
      <c r="N40" s="117">
        <v>1677</v>
      </c>
      <c r="O40" s="117">
        <v>356</v>
      </c>
      <c r="P40" s="117"/>
      <c r="Q40" s="117">
        <v>15695</v>
      </c>
      <c r="R40" s="117">
        <v>13984</v>
      </c>
      <c r="S40" s="117">
        <v>1338</v>
      </c>
      <c r="T40" s="117">
        <v>373</v>
      </c>
      <c r="U40" s="117"/>
      <c r="V40" s="117">
        <v>16205</v>
      </c>
      <c r="W40" s="117">
        <v>14130</v>
      </c>
      <c r="X40" s="117">
        <v>1770</v>
      </c>
      <c r="Y40" s="117">
        <v>305</v>
      </c>
      <c r="Z40" s="117"/>
      <c r="AA40" s="117"/>
      <c r="AB40" s="61"/>
      <c r="AC40" s="61"/>
      <c r="AD40" s="61"/>
    </row>
    <row r="41" spans="1:30" ht="12.75" customHeight="1" x14ac:dyDescent="0.3">
      <c r="A41" s="118" t="s">
        <v>142</v>
      </c>
      <c r="B41" s="117">
        <v>51999</v>
      </c>
      <c r="C41" s="117">
        <v>42529</v>
      </c>
      <c r="D41" s="117">
        <v>9378</v>
      </c>
      <c r="E41" s="117">
        <v>92</v>
      </c>
      <c r="F41" s="117"/>
      <c r="G41" s="117">
        <v>57427</v>
      </c>
      <c r="H41" s="117">
        <v>46273</v>
      </c>
      <c r="I41" s="117">
        <v>11028</v>
      </c>
      <c r="J41" s="117">
        <v>126</v>
      </c>
      <c r="K41" s="117"/>
      <c r="L41" s="117">
        <v>67456</v>
      </c>
      <c r="M41" s="117">
        <v>51929</v>
      </c>
      <c r="N41" s="117">
        <v>15437</v>
      </c>
      <c r="O41" s="117">
        <v>90</v>
      </c>
      <c r="P41" s="117"/>
      <c r="Q41" s="117">
        <v>66140</v>
      </c>
      <c r="R41" s="117">
        <v>51498</v>
      </c>
      <c r="S41" s="117">
        <v>14568</v>
      </c>
      <c r="T41" s="117">
        <v>74</v>
      </c>
      <c r="U41" s="117"/>
      <c r="V41" s="117">
        <v>74416</v>
      </c>
      <c r="W41" s="117">
        <v>57043</v>
      </c>
      <c r="X41" s="117">
        <v>17305</v>
      </c>
      <c r="Y41" s="117">
        <v>68</v>
      </c>
      <c r="Z41" s="117"/>
      <c r="AA41" s="117"/>
      <c r="AB41" s="61"/>
      <c r="AC41" s="61"/>
      <c r="AD41" s="61"/>
    </row>
    <row r="42" spans="1:30" ht="12.75" customHeight="1" x14ac:dyDescent="0.3">
      <c r="A42" s="118" t="s">
        <v>143</v>
      </c>
      <c r="B42" s="117">
        <v>139370</v>
      </c>
      <c r="C42" s="117">
        <v>122657</v>
      </c>
      <c r="D42" s="117">
        <v>16568</v>
      </c>
      <c r="E42" s="117">
        <v>145</v>
      </c>
      <c r="F42" s="117"/>
      <c r="G42" s="117">
        <v>143929</v>
      </c>
      <c r="H42" s="117">
        <v>124693</v>
      </c>
      <c r="I42" s="117">
        <v>19143</v>
      </c>
      <c r="J42" s="117">
        <v>93</v>
      </c>
      <c r="K42" s="117"/>
      <c r="L42" s="117">
        <v>144160</v>
      </c>
      <c r="M42" s="117">
        <v>123020</v>
      </c>
      <c r="N42" s="117">
        <v>21125</v>
      </c>
      <c r="O42" s="117">
        <v>15</v>
      </c>
      <c r="P42" s="117"/>
      <c r="Q42" s="117">
        <v>153439</v>
      </c>
      <c r="R42" s="117">
        <v>128182</v>
      </c>
      <c r="S42" s="117">
        <v>25246</v>
      </c>
      <c r="T42" s="117">
        <v>11</v>
      </c>
      <c r="U42" s="117"/>
      <c r="V42" s="117">
        <v>156314</v>
      </c>
      <c r="W42" s="117">
        <v>131031</v>
      </c>
      <c r="X42" s="117">
        <v>25275</v>
      </c>
      <c r="Y42" s="117">
        <v>8</v>
      </c>
      <c r="Z42" s="117"/>
      <c r="AA42" s="117"/>
      <c r="AB42" s="61"/>
      <c r="AC42" s="61"/>
      <c r="AD42" s="61"/>
    </row>
    <row r="43" spans="1:30" s="20" customFormat="1" ht="20.25" customHeight="1" x14ac:dyDescent="0.3">
      <c r="A43" s="122" t="s">
        <v>30</v>
      </c>
      <c r="B43" s="117">
        <v>235794</v>
      </c>
      <c r="C43" s="117">
        <v>187700</v>
      </c>
      <c r="D43" s="117">
        <v>40565</v>
      </c>
      <c r="E43" s="117">
        <v>7529</v>
      </c>
      <c r="F43" s="117"/>
      <c r="G43" s="117">
        <v>238016</v>
      </c>
      <c r="H43" s="117">
        <v>190168</v>
      </c>
      <c r="I43" s="117">
        <v>40853</v>
      </c>
      <c r="J43" s="117">
        <v>6995</v>
      </c>
      <c r="K43" s="117"/>
      <c r="L43" s="117">
        <v>235578</v>
      </c>
      <c r="M43" s="117">
        <v>187129</v>
      </c>
      <c r="N43" s="117">
        <v>40006</v>
      </c>
      <c r="O43" s="117">
        <v>8443</v>
      </c>
      <c r="P43" s="117"/>
      <c r="Q43" s="117">
        <v>245057</v>
      </c>
      <c r="R43" s="117">
        <v>194030</v>
      </c>
      <c r="S43" s="117">
        <v>43161</v>
      </c>
      <c r="T43" s="117">
        <v>7866</v>
      </c>
      <c r="U43" s="117"/>
      <c r="V43" s="117">
        <v>251985</v>
      </c>
      <c r="W43" s="117">
        <v>197042</v>
      </c>
      <c r="X43" s="117">
        <v>44934</v>
      </c>
      <c r="Y43" s="117">
        <v>10009</v>
      </c>
      <c r="Z43" s="123"/>
      <c r="AA43" s="123"/>
      <c r="AB43" s="61"/>
      <c r="AC43" s="61"/>
      <c r="AD43" s="61"/>
    </row>
    <row r="44" spans="1:30" ht="12.75" customHeight="1" x14ac:dyDescent="0.3">
      <c r="A44" s="118" t="s">
        <v>144</v>
      </c>
      <c r="B44" s="117">
        <v>90947</v>
      </c>
      <c r="C44" s="117">
        <v>69406</v>
      </c>
      <c r="D44" s="117">
        <v>21245</v>
      </c>
      <c r="E44" s="117">
        <v>296</v>
      </c>
      <c r="F44" s="117"/>
      <c r="G44" s="117">
        <v>94294</v>
      </c>
      <c r="H44" s="117">
        <v>71244</v>
      </c>
      <c r="I44" s="117">
        <v>22825</v>
      </c>
      <c r="J44" s="117">
        <v>225</v>
      </c>
      <c r="K44" s="117"/>
      <c r="L44" s="117">
        <v>92079</v>
      </c>
      <c r="M44" s="117">
        <v>73138</v>
      </c>
      <c r="N44" s="117">
        <v>18693</v>
      </c>
      <c r="O44" s="117">
        <v>248</v>
      </c>
      <c r="P44" s="117"/>
      <c r="Q44" s="117">
        <v>96626</v>
      </c>
      <c r="R44" s="117">
        <v>75120</v>
      </c>
      <c r="S44" s="117">
        <v>21286</v>
      </c>
      <c r="T44" s="117">
        <v>220</v>
      </c>
      <c r="U44" s="117"/>
      <c r="V44" s="117">
        <v>97386</v>
      </c>
      <c r="W44" s="117">
        <v>75608</v>
      </c>
      <c r="X44" s="117">
        <v>20413</v>
      </c>
      <c r="Y44" s="117">
        <v>1365</v>
      </c>
      <c r="Z44" s="117"/>
      <c r="AA44" s="117"/>
      <c r="AB44" s="61"/>
      <c r="AC44" s="61"/>
      <c r="AD44" s="61"/>
    </row>
    <row r="45" spans="1:30" ht="12.75" customHeight="1" x14ac:dyDescent="0.3">
      <c r="A45" s="118" t="s">
        <v>145</v>
      </c>
      <c r="B45" s="117">
        <v>77026</v>
      </c>
      <c r="C45" s="117">
        <v>66354</v>
      </c>
      <c r="D45" s="117">
        <v>7981</v>
      </c>
      <c r="E45" s="117">
        <v>2691</v>
      </c>
      <c r="F45" s="117"/>
      <c r="G45" s="117">
        <v>74589</v>
      </c>
      <c r="H45" s="117">
        <v>64757</v>
      </c>
      <c r="I45" s="117">
        <v>7630</v>
      </c>
      <c r="J45" s="117">
        <v>2202</v>
      </c>
      <c r="K45" s="117"/>
      <c r="L45" s="117">
        <v>72522</v>
      </c>
      <c r="M45" s="117">
        <v>60963</v>
      </c>
      <c r="N45" s="117">
        <v>8409</v>
      </c>
      <c r="O45" s="117">
        <v>3150</v>
      </c>
      <c r="P45" s="117"/>
      <c r="Q45" s="117">
        <v>79290</v>
      </c>
      <c r="R45" s="117">
        <v>65284</v>
      </c>
      <c r="S45" s="117">
        <v>9444</v>
      </c>
      <c r="T45" s="117">
        <v>4562</v>
      </c>
      <c r="U45" s="117"/>
      <c r="V45" s="117">
        <v>80609</v>
      </c>
      <c r="W45" s="117">
        <v>66871</v>
      </c>
      <c r="X45" s="117">
        <v>10023</v>
      </c>
      <c r="Y45" s="117">
        <v>3715</v>
      </c>
      <c r="Z45" s="117"/>
      <c r="AA45" s="117"/>
      <c r="AB45" s="61"/>
      <c r="AC45" s="61"/>
      <c r="AD45" s="61"/>
    </row>
    <row r="46" spans="1:30" ht="12.75" customHeight="1" x14ac:dyDescent="0.3">
      <c r="A46" s="118" t="s">
        <v>146</v>
      </c>
      <c r="B46" s="117">
        <v>25527</v>
      </c>
      <c r="C46" s="117">
        <v>18365</v>
      </c>
      <c r="D46" s="117">
        <v>2972</v>
      </c>
      <c r="E46" s="117">
        <v>4190</v>
      </c>
      <c r="F46" s="117"/>
      <c r="G46" s="117">
        <v>27927</v>
      </c>
      <c r="H46" s="117">
        <v>20563</v>
      </c>
      <c r="I46" s="117">
        <v>2850</v>
      </c>
      <c r="J46" s="117">
        <v>4514</v>
      </c>
      <c r="K46" s="117"/>
      <c r="L46" s="117">
        <v>29352</v>
      </c>
      <c r="M46" s="117">
        <v>19680</v>
      </c>
      <c r="N46" s="117">
        <v>4787</v>
      </c>
      <c r="O46" s="117">
        <v>4885</v>
      </c>
      <c r="P46" s="117"/>
      <c r="Q46" s="117">
        <v>25096</v>
      </c>
      <c r="R46" s="117">
        <v>19333</v>
      </c>
      <c r="S46" s="117">
        <v>2802</v>
      </c>
      <c r="T46" s="117">
        <v>2961</v>
      </c>
      <c r="U46" s="117"/>
      <c r="V46" s="117">
        <v>28150</v>
      </c>
      <c r="W46" s="117">
        <v>19847</v>
      </c>
      <c r="X46" s="117">
        <v>3470</v>
      </c>
      <c r="Y46" s="117">
        <v>4833</v>
      </c>
      <c r="Z46" s="117"/>
      <c r="AA46" s="117"/>
      <c r="AB46" s="61"/>
      <c r="AC46" s="61"/>
      <c r="AD46" s="61"/>
    </row>
    <row r="47" spans="1:30" ht="12.75" customHeight="1" x14ac:dyDescent="0.3">
      <c r="A47" s="118" t="s">
        <v>147</v>
      </c>
      <c r="B47" s="117">
        <v>42294</v>
      </c>
      <c r="C47" s="117">
        <v>33575</v>
      </c>
      <c r="D47" s="117">
        <v>8367</v>
      </c>
      <c r="E47" s="117">
        <v>352</v>
      </c>
      <c r="F47" s="117"/>
      <c r="G47" s="117">
        <v>41206</v>
      </c>
      <c r="H47" s="117">
        <v>33604</v>
      </c>
      <c r="I47" s="117">
        <v>7548</v>
      </c>
      <c r="J47" s="117">
        <v>54</v>
      </c>
      <c r="K47" s="117"/>
      <c r="L47" s="117">
        <v>41625</v>
      </c>
      <c r="M47" s="117">
        <v>33348</v>
      </c>
      <c r="N47" s="117">
        <v>8117</v>
      </c>
      <c r="O47" s="117">
        <v>160</v>
      </c>
      <c r="P47" s="117"/>
      <c r="Q47" s="117">
        <v>44045</v>
      </c>
      <c r="R47" s="117">
        <v>34293</v>
      </c>
      <c r="S47" s="117">
        <v>9629</v>
      </c>
      <c r="T47" s="117">
        <v>123</v>
      </c>
      <c r="U47" s="117"/>
      <c r="V47" s="117">
        <v>45840</v>
      </c>
      <c r="W47" s="117">
        <v>34716</v>
      </c>
      <c r="X47" s="117">
        <v>11028</v>
      </c>
      <c r="Y47" s="117">
        <v>96</v>
      </c>
      <c r="Z47" s="117"/>
      <c r="AA47" s="117"/>
      <c r="AB47" s="61"/>
      <c r="AC47" s="61"/>
      <c r="AD47" s="61"/>
    </row>
    <row r="48" spans="1:30" s="20" customFormat="1" ht="19.5" customHeight="1" x14ac:dyDescent="0.3">
      <c r="A48" s="122" t="s">
        <v>31</v>
      </c>
      <c r="B48" s="117">
        <v>265159</v>
      </c>
      <c r="C48" s="117">
        <v>243769</v>
      </c>
      <c r="D48" s="117">
        <v>20593</v>
      </c>
      <c r="E48" s="117">
        <v>797</v>
      </c>
      <c r="F48" s="117"/>
      <c r="G48" s="117">
        <v>266821</v>
      </c>
      <c r="H48" s="117">
        <v>248118</v>
      </c>
      <c r="I48" s="117">
        <v>18100</v>
      </c>
      <c r="J48" s="117">
        <v>603</v>
      </c>
      <c r="K48" s="117"/>
      <c r="L48" s="117">
        <v>265466</v>
      </c>
      <c r="M48" s="117">
        <v>246505</v>
      </c>
      <c r="N48" s="117">
        <v>18459</v>
      </c>
      <c r="O48" s="117">
        <v>502</v>
      </c>
      <c r="P48" s="117"/>
      <c r="Q48" s="117">
        <v>275443</v>
      </c>
      <c r="R48" s="117">
        <v>253866</v>
      </c>
      <c r="S48" s="117">
        <v>21044</v>
      </c>
      <c r="T48" s="117">
        <v>533</v>
      </c>
      <c r="U48" s="117"/>
      <c r="V48" s="117">
        <v>284171</v>
      </c>
      <c r="W48" s="117">
        <v>259343</v>
      </c>
      <c r="X48" s="117">
        <v>24228</v>
      </c>
      <c r="Y48" s="117">
        <v>600</v>
      </c>
      <c r="Z48" s="117"/>
      <c r="AA48" s="117"/>
      <c r="AB48" s="61"/>
      <c r="AC48" s="61"/>
      <c r="AD48" s="61"/>
    </row>
    <row r="49" spans="1:30" ht="12.75" customHeight="1" x14ac:dyDescent="0.3">
      <c r="A49" s="118" t="s">
        <v>148</v>
      </c>
      <c r="B49" s="117">
        <v>121910</v>
      </c>
      <c r="C49" s="117">
        <v>108408</v>
      </c>
      <c r="D49" s="117">
        <v>13446</v>
      </c>
      <c r="E49" s="117">
        <v>56</v>
      </c>
      <c r="F49" s="117"/>
      <c r="G49" s="117">
        <v>123933</v>
      </c>
      <c r="H49" s="117">
        <v>112681</v>
      </c>
      <c r="I49" s="117">
        <v>11224</v>
      </c>
      <c r="J49" s="117">
        <v>28</v>
      </c>
      <c r="K49" s="117"/>
      <c r="L49" s="117">
        <v>124350</v>
      </c>
      <c r="M49" s="117">
        <v>112301</v>
      </c>
      <c r="N49" s="117">
        <v>12044</v>
      </c>
      <c r="O49" s="117">
        <v>5</v>
      </c>
      <c r="P49" s="117"/>
      <c r="Q49" s="117">
        <v>129584</v>
      </c>
      <c r="R49" s="117">
        <v>115791</v>
      </c>
      <c r="S49" s="117">
        <v>13789</v>
      </c>
      <c r="T49" s="117">
        <v>4</v>
      </c>
      <c r="U49" s="117"/>
      <c r="V49" s="117">
        <v>135887</v>
      </c>
      <c r="W49" s="117">
        <v>120226</v>
      </c>
      <c r="X49" s="117">
        <v>15657</v>
      </c>
      <c r="Y49" s="117">
        <v>4</v>
      </c>
      <c r="Z49" s="117"/>
      <c r="AA49" s="117"/>
      <c r="AB49" s="61"/>
      <c r="AC49" s="61"/>
      <c r="AD49" s="61"/>
    </row>
    <row r="50" spans="1:30" ht="12.75" customHeight="1" x14ac:dyDescent="0.3">
      <c r="A50" s="118" t="s">
        <v>149</v>
      </c>
      <c r="B50" s="117">
        <v>143249</v>
      </c>
      <c r="C50" s="117">
        <v>135361</v>
      </c>
      <c r="D50" s="117">
        <v>7147</v>
      </c>
      <c r="E50" s="117">
        <v>741</v>
      </c>
      <c r="F50" s="117"/>
      <c r="G50" s="117">
        <v>142888</v>
      </c>
      <c r="H50" s="117">
        <v>135437</v>
      </c>
      <c r="I50" s="117">
        <v>6876</v>
      </c>
      <c r="J50" s="117">
        <v>575</v>
      </c>
      <c r="K50" s="117"/>
      <c r="L50" s="117">
        <v>141116</v>
      </c>
      <c r="M50" s="117">
        <v>134204</v>
      </c>
      <c r="N50" s="117">
        <v>6415</v>
      </c>
      <c r="O50" s="117">
        <v>497</v>
      </c>
      <c r="P50" s="117"/>
      <c r="Q50" s="117">
        <v>145859</v>
      </c>
      <c r="R50" s="117">
        <v>138075</v>
      </c>
      <c r="S50" s="117">
        <v>7255</v>
      </c>
      <c r="T50" s="117">
        <v>529</v>
      </c>
      <c r="U50" s="117"/>
      <c r="V50" s="117">
        <v>148284</v>
      </c>
      <c r="W50" s="117">
        <v>139117</v>
      </c>
      <c r="X50" s="117">
        <v>8571</v>
      </c>
      <c r="Y50" s="117">
        <v>596</v>
      </c>
      <c r="Z50" s="117"/>
      <c r="AA50" s="117"/>
      <c r="AB50" s="61"/>
      <c r="AC50" s="61"/>
      <c r="AD50" s="61"/>
    </row>
    <row r="51" spans="1:30" s="20" customFormat="1" ht="19.5" customHeight="1" x14ac:dyDescent="0.3">
      <c r="A51" s="122" t="s">
        <v>32</v>
      </c>
      <c r="B51" s="117">
        <v>115453</v>
      </c>
      <c r="C51" s="117">
        <v>101387</v>
      </c>
      <c r="D51" s="117">
        <v>13401</v>
      </c>
      <c r="E51" s="117">
        <v>665</v>
      </c>
      <c r="F51" s="117"/>
      <c r="G51" s="117">
        <v>123167</v>
      </c>
      <c r="H51" s="117">
        <v>107590</v>
      </c>
      <c r="I51" s="117">
        <v>14938</v>
      </c>
      <c r="J51" s="117">
        <v>639</v>
      </c>
      <c r="K51" s="117"/>
      <c r="L51" s="117">
        <v>126274</v>
      </c>
      <c r="M51" s="117">
        <v>108510</v>
      </c>
      <c r="N51" s="117">
        <v>17023</v>
      </c>
      <c r="O51" s="117">
        <v>741</v>
      </c>
      <c r="P51" s="117"/>
      <c r="Q51" s="117">
        <v>133533</v>
      </c>
      <c r="R51" s="117">
        <v>112111</v>
      </c>
      <c r="S51" s="117">
        <v>20696</v>
      </c>
      <c r="T51" s="117">
        <v>726</v>
      </c>
      <c r="U51" s="117"/>
      <c r="V51" s="117">
        <v>139813</v>
      </c>
      <c r="W51" s="117">
        <v>116178</v>
      </c>
      <c r="X51" s="117">
        <v>23037</v>
      </c>
      <c r="Y51" s="117">
        <v>598</v>
      </c>
      <c r="Z51" s="117"/>
      <c r="AA51" s="117"/>
      <c r="AB51" s="61"/>
      <c r="AC51" s="61"/>
      <c r="AD51" s="61"/>
    </row>
    <row r="52" spans="1:30" ht="12.75" customHeight="1" x14ac:dyDescent="0.3">
      <c r="A52" s="118" t="s">
        <v>150</v>
      </c>
      <c r="B52" s="117">
        <v>38865</v>
      </c>
      <c r="C52" s="117">
        <v>34465</v>
      </c>
      <c r="D52" s="117">
        <v>4246</v>
      </c>
      <c r="E52" s="117">
        <v>154</v>
      </c>
      <c r="F52" s="117"/>
      <c r="G52" s="117">
        <v>40538</v>
      </c>
      <c r="H52" s="117">
        <v>36081</v>
      </c>
      <c r="I52" s="117">
        <v>4248</v>
      </c>
      <c r="J52" s="117">
        <v>209</v>
      </c>
      <c r="K52" s="117"/>
      <c r="L52" s="117">
        <v>40132</v>
      </c>
      <c r="M52" s="117">
        <v>35710</v>
      </c>
      <c r="N52" s="117">
        <v>4109</v>
      </c>
      <c r="O52" s="117">
        <v>313</v>
      </c>
      <c r="P52" s="117"/>
      <c r="Q52" s="117">
        <v>43683</v>
      </c>
      <c r="R52" s="117">
        <v>36830</v>
      </c>
      <c r="S52" s="117">
        <v>6588</v>
      </c>
      <c r="T52" s="117">
        <v>265</v>
      </c>
      <c r="U52" s="117"/>
      <c r="V52" s="117">
        <v>46975</v>
      </c>
      <c r="W52" s="117">
        <v>38613</v>
      </c>
      <c r="X52" s="117">
        <v>8109</v>
      </c>
      <c r="Y52" s="117">
        <v>253</v>
      </c>
      <c r="Z52" s="117"/>
      <c r="AA52" s="117"/>
      <c r="AB52" s="61"/>
      <c r="AC52" s="61"/>
      <c r="AD52" s="61"/>
    </row>
    <row r="53" spans="1:30" ht="15.75" thickBot="1" x14ac:dyDescent="0.35">
      <c r="A53" s="118" t="s">
        <v>151</v>
      </c>
      <c r="B53" s="117">
        <v>76588</v>
      </c>
      <c r="C53" s="117">
        <v>66922</v>
      </c>
      <c r="D53" s="117">
        <v>9155</v>
      </c>
      <c r="E53" s="117">
        <v>511</v>
      </c>
      <c r="F53" s="117"/>
      <c r="G53" s="117">
        <v>82629</v>
      </c>
      <c r="H53" s="117">
        <v>71509</v>
      </c>
      <c r="I53" s="117">
        <v>10690</v>
      </c>
      <c r="J53" s="117">
        <v>430</v>
      </c>
      <c r="K53" s="117"/>
      <c r="L53" s="117">
        <v>86142</v>
      </c>
      <c r="M53" s="117">
        <v>72800</v>
      </c>
      <c r="N53" s="117">
        <v>12914</v>
      </c>
      <c r="O53" s="117">
        <v>428</v>
      </c>
      <c r="P53" s="117"/>
      <c r="Q53" s="117">
        <v>89850</v>
      </c>
      <c r="R53" s="117">
        <v>75281</v>
      </c>
      <c r="S53" s="117">
        <v>14108</v>
      </c>
      <c r="T53" s="117">
        <v>461</v>
      </c>
      <c r="U53" s="117"/>
      <c r="V53" s="117">
        <v>92838</v>
      </c>
      <c r="W53" s="117">
        <v>77565</v>
      </c>
      <c r="X53" s="117">
        <v>14928</v>
      </c>
      <c r="Y53" s="117">
        <v>345</v>
      </c>
      <c r="Z53" s="117"/>
      <c r="AA53" s="117"/>
      <c r="AB53" s="58"/>
      <c r="AC53" s="58"/>
      <c r="AD53" s="58"/>
    </row>
    <row r="54" spans="1:30" ht="15" x14ac:dyDescent="0.3">
      <c r="A54" s="459" t="s">
        <v>195</v>
      </c>
      <c r="B54" s="460"/>
      <c r="C54" s="460"/>
      <c r="D54" s="460"/>
      <c r="E54" s="134"/>
      <c r="F54" s="134"/>
      <c r="G54" s="134"/>
      <c r="H54" s="134"/>
      <c r="I54" s="134"/>
      <c r="J54" s="134"/>
      <c r="K54" s="134"/>
      <c r="L54" s="134"/>
      <c r="M54" s="134"/>
      <c r="N54" s="134"/>
      <c r="O54" s="134"/>
      <c r="P54" s="134"/>
      <c r="Q54" s="134"/>
      <c r="R54" s="134"/>
      <c r="S54" s="134"/>
      <c r="T54" s="134"/>
      <c r="U54" s="134"/>
      <c r="V54" s="134"/>
      <c r="W54" s="134"/>
      <c r="X54" s="134"/>
      <c r="Y54" s="134"/>
      <c r="Z54" s="117"/>
      <c r="AA54" s="117"/>
      <c r="AB54" s="58"/>
      <c r="AC54" s="58"/>
      <c r="AD54" s="58"/>
    </row>
    <row r="55" spans="1:30" ht="15" x14ac:dyDescent="0.3">
      <c r="A55" s="232" t="s">
        <v>182</v>
      </c>
      <c r="B55" s="127"/>
      <c r="C55" s="127"/>
      <c r="D55" s="127"/>
      <c r="E55" s="127"/>
      <c r="F55" s="127"/>
      <c r="G55" s="127"/>
      <c r="H55" s="127"/>
      <c r="I55" s="127"/>
      <c r="J55" s="127"/>
      <c r="K55" s="127"/>
      <c r="L55" s="127"/>
      <c r="M55" s="127"/>
      <c r="N55" s="127"/>
      <c r="O55" s="127"/>
      <c r="P55" s="127"/>
      <c r="Q55" s="129"/>
      <c r="R55" s="129"/>
      <c r="S55" s="129"/>
      <c r="T55" s="129"/>
      <c r="U55" s="129"/>
      <c r="V55" s="129"/>
      <c r="W55" s="129"/>
      <c r="X55" s="129"/>
      <c r="Y55" s="129"/>
      <c r="Z55" s="129"/>
      <c r="AA55" s="129"/>
    </row>
    <row r="56" spans="1:30" ht="15" x14ac:dyDescent="0.3">
      <c r="A56" s="127"/>
      <c r="B56" s="127"/>
      <c r="C56" s="127"/>
      <c r="D56" s="127"/>
      <c r="E56" s="127"/>
      <c r="F56" s="127"/>
      <c r="G56" s="127"/>
      <c r="H56" s="127"/>
      <c r="I56" s="127"/>
      <c r="J56" s="127"/>
      <c r="K56" s="127"/>
      <c r="L56" s="127"/>
      <c r="M56" s="127"/>
      <c r="N56" s="127"/>
      <c r="O56" s="127"/>
      <c r="P56" s="127"/>
      <c r="Q56" s="129"/>
      <c r="R56" s="129"/>
      <c r="S56" s="129"/>
      <c r="T56" s="129"/>
      <c r="U56" s="129"/>
      <c r="V56" s="129"/>
      <c r="W56" s="129"/>
      <c r="X56" s="129"/>
      <c r="Y56" s="129"/>
      <c r="Z56" s="129"/>
      <c r="AA56" s="129"/>
    </row>
    <row r="57" spans="1:30" ht="15" x14ac:dyDescent="0.3">
      <c r="A57" s="127"/>
      <c r="B57" s="127"/>
      <c r="C57" s="127"/>
      <c r="D57" s="127"/>
      <c r="E57" s="127"/>
      <c r="F57" s="127"/>
      <c r="G57" s="127"/>
      <c r="H57" s="127"/>
      <c r="I57" s="127"/>
      <c r="J57" s="127"/>
      <c r="K57" s="127"/>
      <c r="L57" s="127"/>
      <c r="M57" s="127"/>
      <c r="N57" s="127"/>
      <c r="O57" s="127"/>
      <c r="P57" s="127"/>
      <c r="Q57" s="129"/>
      <c r="R57" s="129"/>
      <c r="S57" s="129"/>
      <c r="T57" s="129"/>
      <c r="U57" s="129"/>
      <c r="V57" s="129"/>
      <c r="W57" s="129"/>
      <c r="X57" s="129"/>
      <c r="Y57" s="129"/>
      <c r="Z57" s="129"/>
      <c r="AA57" s="129"/>
    </row>
    <row r="58" spans="1:30" ht="15" x14ac:dyDescent="0.3">
      <c r="A58" s="127"/>
      <c r="B58" s="127"/>
      <c r="C58" s="127"/>
      <c r="D58" s="127"/>
      <c r="E58" s="127"/>
      <c r="F58" s="127"/>
      <c r="G58" s="127"/>
      <c r="H58" s="127"/>
      <c r="I58" s="127"/>
      <c r="J58" s="127"/>
      <c r="K58" s="127"/>
      <c r="L58" s="127"/>
      <c r="M58" s="127"/>
      <c r="N58" s="127"/>
      <c r="O58" s="127"/>
      <c r="P58" s="127"/>
      <c r="Q58" s="129"/>
      <c r="R58" s="129"/>
      <c r="S58" s="129"/>
      <c r="T58" s="129"/>
      <c r="U58" s="129"/>
      <c r="V58" s="129"/>
      <c r="W58" s="129"/>
      <c r="X58" s="129"/>
      <c r="Y58" s="129"/>
      <c r="Z58" s="129"/>
      <c r="AA58" s="129"/>
    </row>
    <row r="59" spans="1:30" ht="15" x14ac:dyDescent="0.3">
      <c r="A59" s="127"/>
      <c r="B59" s="127"/>
      <c r="C59" s="127"/>
      <c r="D59" s="127"/>
      <c r="E59" s="127"/>
      <c r="F59" s="127"/>
      <c r="G59" s="127"/>
      <c r="H59" s="127"/>
      <c r="I59" s="127"/>
      <c r="J59" s="127"/>
      <c r="K59" s="127"/>
      <c r="L59" s="127"/>
      <c r="M59" s="127"/>
      <c r="N59" s="127"/>
      <c r="O59" s="127"/>
      <c r="P59" s="127"/>
      <c r="Q59" s="129"/>
      <c r="R59" s="129"/>
      <c r="S59" s="129"/>
      <c r="T59" s="129"/>
      <c r="U59" s="129"/>
      <c r="V59" s="129"/>
      <c r="W59" s="129"/>
      <c r="X59" s="129"/>
      <c r="Y59" s="129"/>
      <c r="Z59" s="129"/>
      <c r="AA59" s="129"/>
    </row>
    <row r="60" spans="1:30" ht="15" x14ac:dyDescent="0.3">
      <c r="A60" s="127"/>
      <c r="B60" s="127"/>
      <c r="C60" s="127"/>
      <c r="D60" s="127"/>
      <c r="E60" s="127"/>
      <c r="F60" s="127"/>
      <c r="G60" s="127"/>
      <c r="H60" s="127"/>
      <c r="I60" s="127"/>
      <c r="J60" s="127"/>
      <c r="K60" s="127"/>
      <c r="L60" s="127"/>
      <c r="M60" s="127"/>
      <c r="N60" s="127"/>
      <c r="O60" s="127"/>
      <c r="P60" s="127"/>
      <c r="Q60" s="129"/>
      <c r="R60" s="129"/>
      <c r="S60" s="129"/>
      <c r="T60" s="129"/>
      <c r="U60" s="129"/>
      <c r="V60" s="129"/>
      <c r="W60" s="129"/>
      <c r="X60" s="129"/>
      <c r="Y60" s="129"/>
      <c r="Z60" s="129"/>
      <c r="AA60" s="129"/>
    </row>
    <row r="61" spans="1:30" ht="15" x14ac:dyDescent="0.3">
      <c r="A61" s="127"/>
      <c r="B61" s="127"/>
      <c r="C61" s="127"/>
      <c r="D61" s="127"/>
      <c r="E61" s="127"/>
      <c r="F61" s="127"/>
      <c r="G61" s="127"/>
      <c r="H61" s="127"/>
      <c r="I61" s="127"/>
      <c r="J61" s="127"/>
      <c r="K61" s="127"/>
      <c r="L61" s="127"/>
      <c r="M61" s="127"/>
      <c r="N61" s="127"/>
      <c r="O61" s="127"/>
      <c r="P61" s="127"/>
      <c r="Q61" s="129"/>
      <c r="R61" s="129"/>
      <c r="S61" s="129"/>
      <c r="T61" s="129"/>
      <c r="U61" s="129"/>
      <c r="V61" s="129"/>
      <c r="W61" s="129"/>
      <c r="X61" s="129"/>
      <c r="Y61" s="129"/>
      <c r="Z61" s="129"/>
      <c r="AA61" s="129"/>
    </row>
    <row r="62" spans="1:30" ht="15" x14ac:dyDescent="0.3">
      <c r="A62" s="127"/>
      <c r="B62" s="127"/>
      <c r="C62" s="127"/>
      <c r="D62" s="127"/>
      <c r="E62" s="127"/>
      <c r="F62" s="127"/>
      <c r="G62" s="127"/>
      <c r="H62" s="127"/>
      <c r="I62" s="127"/>
      <c r="J62" s="127"/>
      <c r="K62" s="127"/>
      <c r="L62" s="127"/>
      <c r="M62" s="127"/>
      <c r="N62" s="127"/>
      <c r="O62" s="127"/>
      <c r="P62" s="127"/>
      <c r="Q62" s="129"/>
      <c r="R62" s="129"/>
      <c r="S62" s="129"/>
      <c r="T62" s="129"/>
      <c r="U62" s="129"/>
      <c r="V62" s="129"/>
      <c r="W62" s="129"/>
      <c r="X62" s="129"/>
      <c r="Y62" s="129"/>
      <c r="Z62" s="129"/>
      <c r="AA62" s="129"/>
    </row>
    <row r="63" spans="1:30" ht="15" x14ac:dyDescent="0.3">
      <c r="A63" s="127"/>
      <c r="B63" s="127"/>
      <c r="C63" s="127"/>
      <c r="D63" s="127"/>
      <c r="E63" s="127"/>
      <c r="F63" s="127"/>
      <c r="G63" s="127"/>
      <c r="H63" s="127"/>
      <c r="I63" s="127"/>
      <c r="J63" s="127"/>
      <c r="K63" s="127"/>
      <c r="L63" s="127"/>
      <c r="M63" s="127"/>
      <c r="N63" s="127"/>
      <c r="O63" s="127"/>
      <c r="P63" s="127"/>
      <c r="Q63" s="129"/>
      <c r="R63" s="129"/>
      <c r="S63" s="129"/>
      <c r="T63" s="129"/>
      <c r="U63" s="129"/>
      <c r="V63" s="129"/>
      <c r="W63" s="129"/>
      <c r="X63" s="129"/>
      <c r="Y63" s="129"/>
      <c r="Z63" s="129"/>
      <c r="AA63" s="129"/>
    </row>
    <row r="64" spans="1:30" ht="15" x14ac:dyDescent="0.3">
      <c r="A64" s="127"/>
      <c r="B64" s="127"/>
      <c r="C64" s="127"/>
      <c r="D64" s="127"/>
      <c r="E64" s="127"/>
      <c r="F64" s="127"/>
      <c r="G64" s="127"/>
      <c r="H64" s="127"/>
      <c r="I64" s="127"/>
      <c r="J64" s="127"/>
      <c r="K64" s="127"/>
      <c r="L64" s="127"/>
      <c r="M64" s="127"/>
      <c r="N64" s="127"/>
      <c r="O64" s="127"/>
      <c r="P64" s="127"/>
      <c r="Q64" s="129"/>
      <c r="R64" s="129"/>
      <c r="S64" s="129"/>
      <c r="T64" s="129"/>
      <c r="U64" s="129"/>
      <c r="V64" s="129"/>
      <c r="W64" s="129"/>
      <c r="X64" s="129"/>
      <c r="Y64" s="129"/>
      <c r="Z64" s="129"/>
      <c r="AA64" s="129"/>
    </row>
    <row r="65" spans="1:27" ht="15" x14ac:dyDescent="0.3">
      <c r="A65" s="127"/>
      <c r="B65" s="127"/>
      <c r="C65" s="127"/>
      <c r="D65" s="127"/>
      <c r="E65" s="127"/>
      <c r="F65" s="127"/>
      <c r="G65" s="127"/>
      <c r="H65" s="127"/>
      <c r="I65" s="127"/>
      <c r="J65" s="127"/>
      <c r="K65" s="127"/>
      <c r="L65" s="127"/>
      <c r="M65" s="127"/>
      <c r="N65" s="127"/>
      <c r="O65" s="127"/>
      <c r="P65" s="127"/>
      <c r="Q65" s="129"/>
      <c r="R65" s="129"/>
      <c r="S65" s="129"/>
      <c r="T65" s="129"/>
      <c r="U65" s="129"/>
      <c r="V65" s="129"/>
      <c r="W65" s="129"/>
      <c r="X65" s="129"/>
      <c r="Y65" s="129"/>
      <c r="Z65" s="129"/>
      <c r="AA65" s="129"/>
    </row>
    <row r="66" spans="1:27" ht="15" x14ac:dyDescent="0.3">
      <c r="A66" s="127"/>
      <c r="B66" s="127"/>
      <c r="C66" s="127"/>
      <c r="D66" s="127"/>
      <c r="E66" s="127"/>
      <c r="F66" s="127"/>
      <c r="G66" s="127"/>
      <c r="H66" s="127"/>
      <c r="I66" s="127"/>
      <c r="J66" s="127"/>
      <c r="K66" s="127"/>
      <c r="L66" s="127"/>
      <c r="M66" s="127"/>
      <c r="N66" s="127"/>
      <c r="O66" s="127"/>
      <c r="P66" s="127"/>
      <c r="Q66" s="129"/>
      <c r="R66" s="129"/>
      <c r="S66" s="129"/>
      <c r="T66" s="129"/>
      <c r="U66" s="129"/>
      <c r="V66" s="129"/>
      <c r="W66" s="129"/>
      <c r="X66" s="129"/>
      <c r="Y66" s="129"/>
      <c r="Z66" s="129"/>
      <c r="AA66" s="129"/>
    </row>
    <row r="67" spans="1:27" ht="15" x14ac:dyDescent="0.3">
      <c r="A67" s="127"/>
      <c r="B67" s="127"/>
      <c r="C67" s="127"/>
      <c r="D67" s="127"/>
      <c r="E67" s="127"/>
      <c r="F67" s="127"/>
      <c r="G67" s="127"/>
      <c r="H67" s="127"/>
      <c r="I67" s="127"/>
      <c r="J67" s="127"/>
      <c r="K67" s="127"/>
      <c r="L67" s="127"/>
      <c r="M67" s="127"/>
      <c r="N67" s="127"/>
      <c r="O67" s="127"/>
      <c r="P67" s="127"/>
      <c r="Q67" s="129"/>
      <c r="R67" s="129"/>
      <c r="S67" s="129"/>
      <c r="T67" s="129"/>
      <c r="U67" s="129"/>
      <c r="V67" s="129"/>
      <c r="W67" s="129"/>
      <c r="X67" s="129"/>
      <c r="Y67" s="129"/>
      <c r="Z67" s="129"/>
      <c r="AA67" s="129"/>
    </row>
    <row r="68" spans="1:27" ht="15" x14ac:dyDescent="0.3">
      <c r="A68" s="127"/>
      <c r="B68" s="127"/>
      <c r="C68" s="127"/>
      <c r="D68" s="127"/>
      <c r="E68" s="127"/>
      <c r="F68" s="127"/>
      <c r="G68" s="127"/>
      <c r="H68" s="127"/>
      <c r="I68" s="127"/>
      <c r="J68" s="127"/>
      <c r="K68" s="127"/>
      <c r="L68" s="127"/>
      <c r="M68" s="127"/>
      <c r="N68" s="127"/>
      <c r="O68" s="127"/>
      <c r="P68" s="127"/>
      <c r="Q68" s="129"/>
      <c r="R68" s="129"/>
      <c r="S68" s="129"/>
      <c r="T68" s="129"/>
      <c r="U68" s="129"/>
      <c r="V68" s="129"/>
      <c r="W68" s="129"/>
      <c r="X68" s="129"/>
      <c r="Y68" s="129"/>
      <c r="Z68" s="129"/>
      <c r="AA68" s="129"/>
    </row>
    <row r="69" spans="1:27" ht="15" x14ac:dyDescent="0.3">
      <c r="A69" s="127"/>
      <c r="B69" s="127"/>
      <c r="C69" s="127"/>
      <c r="D69" s="127"/>
      <c r="E69" s="127"/>
      <c r="F69" s="127"/>
      <c r="G69" s="127"/>
      <c r="H69" s="127"/>
      <c r="I69" s="127"/>
      <c r="J69" s="127"/>
      <c r="K69" s="127"/>
      <c r="L69" s="127"/>
      <c r="M69" s="127"/>
      <c r="N69" s="127"/>
      <c r="O69" s="127"/>
      <c r="P69" s="127"/>
      <c r="Q69" s="129"/>
      <c r="R69" s="129"/>
      <c r="S69" s="129"/>
      <c r="T69" s="129"/>
      <c r="U69" s="129"/>
      <c r="V69" s="129"/>
      <c r="W69" s="129"/>
      <c r="X69" s="129"/>
      <c r="Y69" s="129"/>
      <c r="Z69" s="129"/>
      <c r="AA69" s="129"/>
    </row>
    <row r="70" spans="1:27" ht="15" x14ac:dyDescent="0.3">
      <c r="A70" s="127"/>
      <c r="B70" s="127"/>
      <c r="C70" s="127"/>
      <c r="D70" s="127"/>
      <c r="E70" s="127"/>
      <c r="F70" s="127"/>
      <c r="G70" s="127"/>
      <c r="H70" s="127"/>
      <c r="I70" s="127"/>
      <c r="J70" s="127"/>
      <c r="K70" s="127"/>
      <c r="L70" s="127"/>
      <c r="M70" s="127"/>
      <c r="N70" s="127"/>
      <c r="O70" s="127"/>
      <c r="P70" s="127"/>
      <c r="Q70" s="129"/>
      <c r="R70" s="129"/>
      <c r="S70" s="129"/>
      <c r="T70" s="129"/>
      <c r="U70" s="129"/>
      <c r="V70" s="129"/>
      <c r="W70" s="129"/>
      <c r="X70" s="129"/>
      <c r="Y70" s="129"/>
      <c r="Z70" s="129"/>
      <c r="AA70" s="129"/>
    </row>
    <row r="71" spans="1:27" ht="15" x14ac:dyDescent="0.3">
      <c r="A71" s="127"/>
      <c r="B71" s="127"/>
      <c r="C71" s="127"/>
      <c r="D71" s="127"/>
      <c r="E71" s="127"/>
      <c r="F71" s="127"/>
      <c r="G71" s="127"/>
      <c r="H71" s="127"/>
      <c r="I71" s="127"/>
      <c r="J71" s="127"/>
      <c r="K71" s="127"/>
      <c r="L71" s="127"/>
      <c r="M71" s="127"/>
      <c r="N71" s="127"/>
      <c r="O71" s="127"/>
      <c r="P71" s="127"/>
      <c r="Q71" s="129"/>
      <c r="R71" s="129"/>
      <c r="S71" s="129"/>
      <c r="T71" s="129"/>
      <c r="U71" s="129"/>
      <c r="V71" s="129"/>
      <c r="W71" s="129"/>
      <c r="X71" s="129"/>
      <c r="Y71" s="129"/>
      <c r="Z71" s="129"/>
      <c r="AA71" s="129"/>
    </row>
    <row r="72" spans="1:27" ht="15" x14ac:dyDescent="0.3">
      <c r="A72" s="127"/>
      <c r="B72" s="127"/>
      <c r="C72" s="127"/>
      <c r="D72" s="127"/>
      <c r="E72" s="127"/>
      <c r="F72" s="127"/>
      <c r="G72" s="127"/>
      <c r="H72" s="127"/>
      <c r="I72" s="127"/>
      <c r="J72" s="127"/>
      <c r="K72" s="127"/>
      <c r="L72" s="127"/>
      <c r="M72" s="127"/>
      <c r="N72" s="127"/>
      <c r="O72" s="127"/>
      <c r="P72" s="127"/>
      <c r="Q72" s="129"/>
      <c r="R72" s="129"/>
      <c r="S72" s="129"/>
      <c r="T72" s="129"/>
      <c r="U72" s="129"/>
      <c r="V72" s="129"/>
      <c r="W72" s="129"/>
      <c r="X72" s="129"/>
      <c r="Y72" s="129"/>
      <c r="Z72" s="129"/>
      <c r="AA72" s="129"/>
    </row>
    <row r="73" spans="1:27" ht="15" x14ac:dyDescent="0.3">
      <c r="A73" s="127"/>
      <c r="B73" s="127"/>
      <c r="C73" s="127"/>
      <c r="D73" s="127"/>
      <c r="E73" s="127"/>
      <c r="F73" s="127"/>
      <c r="G73" s="127"/>
      <c r="H73" s="127"/>
      <c r="I73" s="127"/>
      <c r="J73" s="127"/>
      <c r="K73" s="127"/>
      <c r="L73" s="127"/>
      <c r="M73" s="127"/>
      <c r="N73" s="127"/>
      <c r="O73" s="127"/>
      <c r="P73" s="127"/>
      <c r="Q73" s="129"/>
      <c r="R73" s="129"/>
      <c r="S73" s="129"/>
      <c r="T73" s="129"/>
      <c r="U73" s="129"/>
      <c r="V73" s="129"/>
      <c r="W73" s="129"/>
      <c r="X73" s="129"/>
      <c r="Y73" s="129"/>
      <c r="Z73" s="129"/>
      <c r="AA73" s="129"/>
    </row>
    <row r="74" spans="1:27" ht="15" x14ac:dyDescent="0.3">
      <c r="A74" s="127"/>
      <c r="B74" s="127"/>
      <c r="C74" s="127"/>
      <c r="D74" s="127"/>
      <c r="E74" s="127"/>
      <c r="F74" s="127"/>
      <c r="G74" s="127"/>
      <c r="H74" s="127"/>
      <c r="I74" s="127"/>
      <c r="J74" s="127"/>
      <c r="K74" s="127"/>
      <c r="L74" s="127"/>
      <c r="M74" s="127"/>
      <c r="N74" s="127"/>
      <c r="O74" s="127"/>
      <c r="P74" s="127"/>
      <c r="Q74" s="129"/>
      <c r="R74" s="129"/>
      <c r="S74" s="129"/>
      <c r="T74" s="129"/>
      <c r="U74" s="129"/>
      <c r="V74" s="129"/>
      <c r="W74" s="129"/>
      <c r="X74" s="129"/>
      <c r="Y74" s="129"/>
      <c r="Z74" s="129"/>
      <c r="AA74" s="129"/>
    </row>
    <row r="75" spans="1:27" ht="15" x14ac:dyDescent="0.3">
      <c r="A75" s="127"/>
      <c r="B75" s="127"/>
      <c r="C75" s="127"/>
      <c r="D75" s="127"/>
      <c r="E75" s="127"/>
      <c r="F75" s="127"/>
      <c r="G75" s="127"/>
      <c r="H75" s="127"/>
      <c r="I75" s="127"/>
      <c r="J75" s="127"/>
      <c r="K75" s="127"/>
      <c r="L75" s="127"/>
      <c r="M75" s="127"/>
      <c r="N75" s="127"/>
      <c r="O75" s="127"/>
      <c r="P75" s="127"/>
      <c r="Q75" s="129"/>
      <c r="R75" s="129"/>
      <c r="S75" s="129"/>
      <c r="T75" s="129"/>
      <c r="U75" s="129"/>
      <c r="V75" s="129"/>
      <c r="W75" s="129"/>
      <c r="X75" s="129"/>
      <c r="Y75" s="129"/>
      <c r="Z75" s="129"/>
      <c r="AA75" s="129"/>
    </row>
    <row r="76" spans="1:27" ht="15" x14ac:dyDescent="0.3">
      <c r="A76" s="127"/>
      <c r="B76" s="127"/>
      <c r="C76" s="127"/>
      <c r="D76" s="127"/>
      <c r="E76" s="127"/>
      <c r="F76" s="127"/>
      <c r="G76" s="127"/>
      <c r="H76" s="127"/>
      <c r="I76" s="127"/>
      <c r="J76" s="127"/>
      <c r="K76" s="127"/>
      <c r="L76" s="127"/>
      <c r="M76" s="127"/>
      <c r="N76" s="127"/>
      <c r="O76" s="127"/>
      <c r="P76" s="127"/>
      <c r="Q76" s="129"/>
      <c r="R76" s="129"/>
      <c r="S76" s="129"/>
      <c r="T76" s="129"/>
      <c r="U76" s="129"/>
      <c r="V76" s="129"/>
      <c r="W76" s="129"/>
      <c r="X76" s="129"/>
      <c r="Y76" s="129"/>
      <c r="Z76" s="129"/>
      <c r="AA76" s="129"/>
    </row>
    <row r="77" spans="1:27" ht="15" x14ac:dyDescent="0.3">
      <c r="A77" s="127"/>
      <c r="B77" s="127"/>
      <c r="C77" s="127"/>
      <c r="D77" s="127"/>
      <c r="E77" s="127"/>
      <c r="F77" s="127"/>
      <c r="G77" s="127"/>
      <c r="H77" s="127"/>
      <c r="I77" s="127"/>
      <c r="J77" s="127"/>
      <c r="K77" s="127"/>
      <c r="L77" s="127"/>
      <c r="M77" s="127"/>
      <c r="N77" s="127"/>
      <c r="O77" s="127"/>
      <c r="P77" s="127"/>
      <c r="Q77" s="129"/>
      <c r="R77" s="129"/>
      <c r="S77" s="129"/>
      <c r="T77" s="129"/>
      <c r="U77" s="129"/>
      <c r="V77" s="129"/>
      <c r="W77" s="129"/>
      <c r="X77" s="129"/>
      <c r="Y77" s="129"/>
      <c r="Z77" s="129"/>
      <c r="AA77" s="129"/>
    </row>
    <row r="78" spans="1:27" ht="15" x14ac:dyDescent="0.3">
      <c r="A78" s="127"/>
      <c r="B78" s="127"/>
      <c r="C78" s="127"/>
      <c r="D78" s="127"/>
      <c r="E78" s="127"/>
      <c r="F78" s="127"/>
      <c r="G78" s="127"/>
      <c r="H78" s="127"/>
      <c r="I78" s="127"/>
      <c r="J78" s="127"/>
      <c r="K78" s="127"/>
      <c r="L78" s="127"/>
      <c r="M78" s="127"/>
      <c r="N78" s="127"/>
      <c r="O78" s="127"/>
      <c r="P78" s="127"/>
      <c r="Q78" s="129"/>
      <c r="R78" s="129"/>
      <c r="S78" s="129"/>
      <c r="T78" s="129"/>
      <c r="U78" s="129"/>
      <c r="V78" s="129"/>
      <c r="W78" s="129"/>
      <c r="X78" s="129"/>
      <c r="Y78" s="129"/>
      <c r="Z78" s="129"/>
      <c r="AA78" s="129"/>
    </row>
    <row r="79" spans="1:27" ht="15" x14ac:dyDescent="0.3">
      <c r="A79" s="127"/>
      <c r="B79" s="127"/>
      <c r="C79" s="127"/>
      <c r="D79" s="127"/>
      <c r="E79" s="127"/>
      <c r="F79" s="127"/>
      <c r="G79" s="127"/>
      <c r="H79" s="127"/>
      <c r="I79" s="127"/>
      <c r="J79" s="127"/>
      <c r="K79" s="127"/>
      <c r="L79" s="127"/>
      <c r="M79" s="127"/>
      <c r="N79" s="127"/>
      <c r="O79" s="127"/>
      <c r="P79" s="127"/>
      <c r="Q79" s="129"/>
      <c r="R79" s="129"/>
      <c r="S79" s="129"/>
      <c r="T79" s="129"/>
      <c r="U79" s="129"/>
      <c r="V79" s="129"/>
      <c r="W79" s="129"/>
      <c r="X79" s="129"/>
      <c r="Y79" s="129"/>
      <c r="Z79" s="129"/>
      <c r="AA79" s="129"/>
    </row>
    <row r="80" spans="1:27" ht="15" x14ac:dyDescent="0.3">
      <c r="A80" s="127"/>
      <c r="B80" s="127"/>
      <c r="C80" s="127"/>
      <c r="D80" s="127"/>
      <c r="E80" s="127"/>
      <c r="F80" s="127"/>
      <c r="G80" s="127"/>
      <c r="H80" s="127"/>
      <c r="I80" s="127"/>
      <c r="J80" s="127"/>
      <c r="K80" s="127"/>
      <c r="L80" s="127"/>
      <c r="M80" s="127"/>
      <c r="N80" s="127"/>
      <c r="O80" s="127"/>
      <c r="P80" s="127"/>
      <c r="Q80" s="129"/>
      <c r="R80" s="129"/>
      <c r="S80" s="129"/>
      <c r="T80" s="129"/>
      <c r="U80" s="129"/>
      <c r="V80" s="129"/>
      <c r="W80" s="129"/>
      <c r="X80" s="129"/>
      <c r="Y80" s="129"/>
      <c r="Z80" s="129"/>
      <c r="AA80" s="129"/>
    </row>
    <row r="81" spans="1:27" ht="15" x14ac:dyDescent="0.3">
      <c r="A81" s="127"/>
      <c r="B81" s="127"/>
      <c r="C81" s="127"/>
      <c r="D81" s="127"/>
      <c r="E81" s="127"/>
      <c r="F81" s="127"/>
      <c r="G81" s="127"/>
      <c r="H81" s="127"/>
      <c r="I81" s="127"/>
      <c r="J81" s="127"/>
      <c r="K81" s="127"/>
      <c r="L81" s="127"/>
      <c r="M81" s="127"/>
      <c r="N81" s="127"/>
      <c r="O81" s="127"/>
      <c r="P81" s="127"/>
      <c r="Q81" s="129"/>
      <c r="R81" s="129"/>
      <c r="S81" s="129"/>
      <c r="T81" s="129"/>
      <c r="U81" s="129"/>
      <c r="V81" s="129"/>
      <c r="W81" s="129"/>
      <c r="X81" s="129"/>
      <c r="Y81" s="129"/>
      <c r="Z81" s="129"/>
      <c r="AA81" s="129"/>
    </row>
    <row r="82" spans="1:27" ht="15" x14ac:dyDescent="0.3">
      <c r="A82" s="127"/>
      <c r="B82" s="127"/>
      <c r="C82" s="127"/>
      <c r="D82" s="127"/>
      <c r="E82" s="127"/>
      <c r="F82" s="127"/>
      <c r="G82" s="127"/>
      <c r="H82" s="127"/>
      <c r="I82" s="127"/>
      <c r="J82" s="127"/>
      <c r="K82" s="127"/>
      <c r="L82" s="127"/>
      <c r="M82" s="127"/>
      <c r="N82" s="127"/>
      <c r="O82" s="127"/>
      <c r="P82" s="127"/>
      <c r="Q82" s="129"/>
      <c r="R82" s="129"/>
      <c r="S82" s="129"/>
      <c r="T82" s="129"/>
      <c r="U82" s="129"/>
      <c r="V82" s="129"/>
      <c r="W82" s="129"/>
      <c r="X82" s="129"/>
      <c r="Y82" s="129"/>
      <c r="Z82" s="129"/>
      <c r="AA82" s="129"/>
    </row>
    <row r="83" spans="1:27" ht="15" x14ac:dyDescent="0.3">
      <c r="A83" s="127"/>
      <c r="B83" s="127"/>
      <c r="C83" s="127"/>
      <c r="D83" s="127"/>
      <c r="E83" s="127"/>
      <c r="F83" s="127"/>
      <c r="G83" s="127"/>
      <c r="H83" s="127"/>
      <c r="I83" s="127"/>
      <c r="J83" s="127"/>
      <c r="K83" s="127"/>
      <c r="L83" s="127"/>
      <c r="M83" s="127"/>
      <c r="N83" s="127"/>
      <c r="O83" s="127"/>
      <c r="P83" s="127"/>
      <c r="Q83" s="129"/>
      <c r="R83" s="129"/>
      <c r="S83" s="129"/>
      <c r="T83" s="129"/>
      <c r="U83" s="129"/>
      <c r="V83" s="129"/>
      <c r="W83" s="129"/>
      <c r="X83" s="129"/>
      <c r="Y83" s="129"/>
      <c r="Z83" s="129"/>
      <c r="AA83" s="129"/>
    </row>
    <row r="84" spans="1:27" ht="15" x14ac:dyDescent="0.3">
      <c r="A84" s="127"/>
      <c r="B84" s="127"/>
      <c r="C84" s="127"/>
      <c r="D84" s="127"/>
      <c r="E84" s="127"/>
      <c r="F84" s="127"/>
      <c r="G84" s="127"/>
      <c r="H84" s="127"/>
      <c r="I84" s="127"/>
      <c r="J84" s="127"/>
      <c r="K84" s="127"/>
      <c r="L84" s="127"/>
      <c r="M84" s="127"/>
      <c r="N84" s="127"/>
      <c r="O84" s="127"/>
      <c r="P84" s="127"/>
      <c r="Q84" s="129"/>
      <c r="R84" s="129"/>
      <c r="S84" s="129"/>
      <c r="T84" s="129"/>
      <c r="U84" s="129"/>
      <c r="V84" s="129"/>
      <c r="W84" s="129"/>
      <c r="X84" s="129"/>
      <c r="Y84" s="129"/>
      <c r="Z84" s="129"/>
      <c r="AA84" s="129"/>
    </row>
    <row r="85" spans="1:27" ht="15" x14ac:dyDescent="0.3">
      <c r="A85" s="127"/>
      <c r="B85" s="127"/>
      <c r="C85" s="127"/>
      <c r="D85" s="127"/>
      <c r="E85" s="127"/>
      <c r="F85" s="127"/>
      <c r="G85" s="127"/>
      <c r="H85" s="127"/>
      <c r="I85" s="127"/>
      <c r="J85" s="127"/>
      <c r="K85" s="127"/>
      <c r="L85" s="127"/>
      <c r="M85" s="127"/>
      <c r="N85" s="127"/>
      <c r="O85" s="127"/>
      <c r="P85" s="127"/>
      <c r="Q85" s="129"/>
      <c r="R85" s="129"/>
      <c r="S85" s="129"/>
      <c r="T85" s="129"/>
      <c r="U85" s="129"/>
      <c r="V85" s="129"/>
      <c r="W85" s="129"/>
      <c r="X85" s="129"/>
      <c r="Y85" s="129"/>
      <c r="Z85" s="129"/>
      <c r="AA85" s="129"/>
    </row>
    <row r="86" spans="1:27" ht="15" x14ac:dyDescent="0.3">
      <c r="A86" s="127"/>
      <c r="B86" s="127"/>
      <c r="C86" s="127"/>
      <c r="D86" s="127"/>
      <c r="E86" s="127"/>
      <c r="F86" s="127"/>
      <c r="G86" s="127"/>
      <c r="H86" s="127"/>
      <c r="I86" s="127"/>
      <c r="J86" s="127"/>
      <c r="K86" s="127"/>
      <c r="L86" s="127"/>
      <c r="M86" s="127"/>
      <c r="N86" s="127"/>
      <c r="O86" s="127"/>
      <c r="P86" s="127"/>
      <c r="Q86" s="129"/>
      <c r="R86" s="129"/>
      <c r="S86" s="129"/>
      <c r="T86" s="129"/>
      <c r="U86" s="129"/>
      <c r="V86" s="129"/>
      <c r="W86" s="129"/>
      <c r="X86" s="129"/>
      <c r="Y86" s="129"/>
      <c r="Z86" s="129"/>
      <c r="AA86" s="129"/>
    </row>
    <row r="87" spans="1:27" ht="15" x14ac:dyDescent="0.3">
      <c r="A87" s="127"/>
      <c r="B87" s="127"/>
      <c r="C87" s="127"/>
      <c r="D87" s="127"/>
      <c r="E87" s="127"/>
      <c r="F87" s="127"/>
      <c r="G87" s="127"/>
      <c r="H87" s="127"/>
      <c r="I87" s="127"/>
      <c r="J87" s="127"/>
      <c r="K87" s="127"/>
      <c r="L87" s="127"/>
      <c r="M87" s="127"/>
      <c r="N87" s="127"/>
      <c r="O87" s="127"/>
      <c r="P87" s="127"/>
      <c r="Q87" s="129"/>
      <c r="R87" s="129"/>
      <c r="S87" s="129"/>
      <c r="T87" s="129"/>
      <c r="U87" s="129"/>
      <c r="V87" s="129"/>
      <c r="W87" s="129"/>
      <c r="X87" s="129"/>
      <c r="Y87" s="129"/>
      <c r="Z87" s="129"/>
      <c r="AA87" s="129"/>
    </row>
    <row r="88" spans="1:27" ht="15" x14ac:dyDescent="0.3">
      <c r="A88" s="127"/>
      <c r="B88" s="127"/>
      <c r="C88" s="127"/>
      <c r="D88" s="127"/>
      <c r="E88" s="127"/>
      <c r="F88" s="127"/>
      <c r="G88" s="127"/>
      <c r="H88" s="127"/>
      <c r="I88" s="127"/>
      <c r="J88" s="127"/>
      <c r="K88" s="127"/>
      <c r="L88" s="127"/>
      <c r="M88" s="127"/>
      <c r="N88" s="127"/>
      <c r="O88" s="127"/>
      <c r="P88" s="127"/>
      <c r="Q88" s="129"/>
      <c r="R88" s="129"/>
      <c r="S88" s="129"/>
      <c r="T88" s="129"/>
      <c r="U88" s="129"/>
      <c r="V88" s="129"/>
      <c r="W88" s="129"/>
      <c r="X88" s="129"/>
      <c r="Y88" s="129"/>
      <c r="Z88" s="129"/>
      <c r="AA88" s="129"/>
    </row>
    <row r="89" spans="1:27" ht="15" x14ac:dyDescent="0.3">
      <c r="A89" s="127"/>
      <c r="B89" s="127"/>
      <c r="C89" s="127"/>
      <c r="D89" s="127"/>
      <c r="E89" s="127"/>
      <c r="F89" s="127"/>
      <c r="G89" s="127"/>
      <c r="H89" s="127"/>
      <c r="I89" s="127"/>
      <c r="J89" s="127"/>
      <c r="K89" s="127"/>
      <c r="L89" s="127"/>
      <c r="M89" s="127"/>
      <c r="N89" s="127"/>
      <c r="O89" s="127"/>
      <c r="P89" s="127"/>
      <c r="Q89" s="129"/>
      <c r="R89" s="129"/>
      <c r="S89" s="129"/>
      <c r="T89" s="129"/>
      <c r="U89" s="129"/>
      <c r="V89" s="129"/>
      <c r="W89" s="129"/>
      <c r="X89" s="129"/>
      <c r="Y89" s="129"/>
      <c r="Z89" s="129"/>
      <c r="AA89" s="129"/>
    </row>
    <row r="90" spans="1:27" ht="15" x14ac:dyDescent="0.3">
      <c r="A90" s="127"/>
      <c r="B90" s="127"/>
      <c r="C90" s="127"/>
      <c r="D90" s="127"/>
      <c r="E90" s="127"/>
      <c r="F90" s="127"/>
      <c r="G90" s="127"/>
      <c r="H90" s="127"/>
      <c r="I90" s="127"/>
      <c r="J90" s="127"/>
      <c r="K90" s="127"/>
      <c r="L90" s="127"/>
      <c r="M90" s="127"/>
      <c r="N90" s="127"/>
      <c r="O90" s="127"/>
      <c r="P90" s="127"/>
      <c r="Q90" s="129"/>
      <c r="R90" s="129"/>
      <c r="S90" s="129"/>
      <c r="T90" s="129"/>
      <c r="U90" s="129"/>
      <c r="V90" s="129"/>
      <c r="W90" s="129"/>
      <c r="X90" s="129"/>
      <c r="Y90" s="129"/>
      <c r="Z90" s="129"/>
      <c r="AA90" s="129"/>
    </row>
    <row r="91" spans="1:27" ht="15" x14ac:dyDescent="0.3">
      <c r="A91" s="127"/>
      <c r="B91" s="127"/>
      <c r="C91" s="127"/>
      <c r="D91" s="127"/>
      <c r="E91" s="127"/>
      <c r="F91" s="127"/>
      <c r="G91" s="127"/>
      <c r="H91" s="127"/>
      <c r="I91" s="127"/>
      <c r="J91" s="127"/>
      <c r="K91" s="127"/>
      <c r="L91" s="127"/>
      <c r="M91" s="127"/>
      <c r="N91" s="127"/>
      <c r="O91" s="127"/>
      <c r="P91" s="127"/>
      <c r="Q91" s="129"/>
      <c r="R91" s="129"/>
      <c r="S91" s="129"/>
      <c r="T91" s="129"/>
      <c r="U91" s="129"/>
      <c r="V91" s="129"/>
      <c r="W91" s="129"/>
      <c r="X91" s="129"/>
      <c r="Y91" s="129"/>
      <c r="Z91" s="129"/>
      <c r="AA91" s="129"/>
    </row>
    <row r="92" spans="1:27" ht="15" x14ac:dyDescent="0.3">
      <c r="A92" s="127"/>
      <c r="B92" s="127"/>
      <c r="C92" s="127"/>
      <c r="D92" s="127"/>
      <c r="E92" s="127"/>
      <c r="F92" s="127"/>
      <c r="G92" s="127"/>
      <c r="H92" s="127"/>
      <c r="I92" s="127"/>
      <c r="J92" s="127"/>
      <c r="K92" s="127"/>
      <c r="L92" s="127"/>
      <c r="M92" s="127"/>
      <c r="N92" s="127"/>
      <c r="O92" s="127"/>
      <c r="P92" s="127"/>
      <c r="Q92" s="129"/>
      <c r="R92" s="129"/>
      <c r="S92" s="129"/>
      <c r="T92" s="129"/>
      <c r="U92" s="129"/>
      <c r="V92" s="129"/>
      <c r="W92" s="129"/>
      <c r="X92" s="129"/>
      <c r="Y92" s="129"/>
      <c r="Z92" s="129"/>
      <c r="AA92" s="129"/>
    </row>
    <row r="93" spans="1:27" ht="15" x14ac:dyDescent="0.3">
      <c r="A93" s="127"/>
      <c r="B93" s="127"/>
      <c r="C93" s="127"/>
      <c r="D93" s="127"/>
      <c r="E93" s="127"/>
      <c r="F93" s="127"/>
      <c r="G93" s="127"/>
      <c r="H93" s="127"/>
      <c r="I93" s="127"/>
      <c r="J93" s="127"/>
      <c r="K93" s="127"/>
      <c r="L93" s="127"/>
      <c r="M93" s="127"/>
      <c r="N93" s="127"/>
      <c r="O93" s="127"/>
      <c r="P93" s="127"/>
      <c r="Q93" s="129"/>
      <c r="R93" s="129"/>
      <c r="S93" s="129"/>
      <c r="T93" s="129"/>
      <c r="U93" s="129"/>
      <c r="V93" s="129"/>
      <c r="W93" s="129"/>
      <c r="X93" s="129"/>
      <c r="Y93" s="129"/>
      <c r="Z93" s="129"/>
      <c r="AA93" s="129"/>
    </row>
    <row r="94" spans="1:27" ht="15" x14ac:dyDescent="0.3">
      <c r="A94" s="127"/>
      <c r="B94" s="127"/>
      <c r="C94" s="127"/>
      <c r="D94" s="127"/>
      <c r="E94" s="127"/>
      <c r="F94" s="127"/>
      <c r="G94" s="127"/>
      <c r="H94" s="127"/>
      <c r="I94" s="127"/>
      <c r="J94" s="127"/>
      <c r="K94" s="127"/>
      <c r="L94" s="127"/>
      <c r="M94" s="127"/>
      <c r="N94" s="127"/>
      <c r="O94" s="127"/>
      <c r="P94" s="127"/>
      <c r="Q94" s="129"/>
      <c r="R94" s="129"/>
      <c r="S94" s="129"/>
      <c r="T94" s="129"/>
      <c r="U94" s="129"/>
      <c r="V94" s="129"/>
      <c r="W94" s="129"/>
      <c r="X94" s="129"/>
      <c r="Y94" s="129"/>
      <c r="Z94" s="129"/>
      <c r="AA94" s="129"/>
    </row>
    <row r="95" spans="1:27" ht="15" x14ac:dyDescent="0.3">
      <c r="A95" s="127"/>
      <c r="B95" s="127"/>
      <c r="C95" s="127"/>
      <c r="D95" s="127"/>
      <c r="E95" s="127"/>
      <c r="F95" s="127"/>
      <c r="G95" s="127"/>
      <c r="H95" s="127"/>
      <c r="I95" s="127"/>
      <c r="J95" s="127"/>
      <c r="K95" s="127"/>
      <c r="L95" s="127"/>
      <c r="M95" s="127"/>
      <c r="N95" s="127"/>
      <c r="O95" s="127"/>
      <c r="P95" s="127"/>
      <c r="Q95" s="129"/>
      <c r="R95" s="129"/>
      <c r="S95" s="129"/>
      <c r="T95" s="129"/>
      <c r="U95" s="129"/>
      <c r="V95" s="129"/>
      <c r="W95" s="129"/>
      <c r="X95" s="129"/>
      <c r="Y95" s="129"/>
      <c r="Z95" s="129"/>
      <c r="AA95" s="129"/>
    </row>
    <row r="96" spans="1:27" ht="15" x14ac:dyDescent="0.3">
      <c r="A96" s="127"/>
      <c r="B96" s="127"/>
      <c r="C96" s="127"/>
      <c r="D96" s="127"/>
      <c r="E96" s="127"/>
      <c r="F96" s="127"/>
      <c r="G96" s="127"/>
      <c r="H96" s="127"/>
      <c r="I96" s="127"/>
      <c r="J96" s="127"/>
      <c r="K96" s="127"/>
      <c r="L96" s="127"/>
      <c r="M96" s="127"/>
      <c r="N96" s="127"/>
      <c r="O96" s="127"/>
      <c r="P96" s="127"/>
      <c r="Q96" s="129"/>
      <c r="R96" s="129"/>
      <c r="S96" s="129"/>
      <c r="T96" s="129"/>
      <c r="U96" s="129"/>
      <c r="V96" s="129"/>
      <c r="W96" s="129"/>
      <c r="X96" s="129"/>
      <c r="Y96" s="129"/>
      <c r="Z96" s="129"/>
      <c r="AA96" s="129"/>
    </row>
    <row r="97" spans="1:27" ht="15" x14ac:dyDescent="0.3">
      <c r="A97" s="127"/>
      <c r="B97" s="127"/>
      <c r="C97" s="127"/>
      <c r="D97" s="127"/>
      <c r="E97" s="127"/>
      <c r="F97" s="127"/>
      <c r="G97" s="127"/>
      <c r="H97" s="127"/>
      <c r="I97" s="127"/>
      <c r="J97" s="127"/>
      <c r="K97" s="127"/>
      <c r="L97" s="127"/>
      <c r="M97" s="127"/>
      <c r="N97" s="127"/>
      <c r="O97" s="127"/>
      <c r="P97" s="127"/>
      <c r="Q97" s="129"/>
      <c r="R97" s="129"/>
      <c r="S97" s="129"/>
      <c r="T97" s="129"/>
      <c r="U97" s="129"/>
      <c r="V97" s="129"/>
      <c r="W97" s="129"/>
      <c r="X97" s="129"/>
      <c r="Y97" s="129"/>
      <c r="Z97" s="129"/>
      <c r="AA97" s="129"/>
    </row>
    <row r="98" spans="1:27" ht="15" x14ac:dyDescent="0.3">
      <c r="A98" s="127"/>
      <c r="B98" s="127"/>
      <c r="C98" s="127"/>
      <c r="D98" s="127"/>
      <c r="E98" s="127"/>
      <c r="F98" s="127"/>
      <c r="G98" s="127"/>
      <c r="H98" s="127"/>
      <c r="I98" s="127"/>
      <c r="J98" s="127"/>
      <c r="K98" s="127"/>
      <c r="L98" s="127"/>
      <c r="M98" s="127"/>
      <c r="N98" s="127"/>
      <c r="O98" s="127"/>
      <c r="P98" s="127"/>
      <c r="Q98" s="129"/>
      <c r="R98" s="129"/>
      <c r="S98" s="129"/>
      <c r="T98" s="129"/>
      <c r="U98" s="129"/>
      <c r="V98" s="129"/>
      <c r="W98" s="129"/>
      <c r="X98" s="129"/>
      <c r="Y98" s="129"/>
      <c r="Z98" s="129"/>
      <c r="AA98" s="129"/>
    </row>
    <row r="99" spans="1:27" ht="15" x14ac:dyDescent="0.3">
      <c r="A99" s="127"/>
      <c r="B99" s="127"/>
      <c r="C99" s="127"/>
      <c r="D99" s="127"/>
      <c r="E99" s="127"/>
      <c r="F99" s="127"/>
      <c r="G99" s="127"/>
      <c r="H99" s="127"/>
      <c r="I99" s="127"/>
      <c r="J99" s="127"/>
      <c r="K99" s="127"/>
      <c r="L99" s="127"/>
      <c r="M99" s="127"/>
      <c r="N99" s="127"/>
      <c r="O99" s="127"/>
      <c r="P99" s="127"/>
      <c r="Q99" s="129"/>
      <c r="R99" s="129"/>
      <c r="S99" s="129"/>
      <c r="T99" s="129"/>
      <c r="U99" s="129"/>
      <c r="V99" s="129"/>
      <c r="W99" s="129"/>
      <c r="X99" s="129"/>
      <c r="Y99" s="129"/>
      <c r="Z99" s="129"/>
      <c r="AA99" s="129"/>
    </row>
    <row r="100" spans="1:27" ht="15" x14ac:dyDescent="0.3">
      <c r="A100" s="127"/>
      <c r="B100" s="127"/>
      <c r="C100" s="127"/>
      <c r="D100" s="127"/>
      <c r="E100" s="127"/>
      <c r="F100" s="127"/>
      <c r="G100" s="127"/>
      <c r="H100" s="127"/>
      <c r="I100" s="127"/>
      <c r="J100" s="127"/>
      <c r="K100" s="127"/>
      <c r="L100" s="127"/>
      <c r="M100" s="127"/>
      <c r="N100" s="127"/>
      <c r="O100" s="127"/>
      <c r="P100" s="127"/>
      <c r="Q100" s="129"/>
      <c r="R100" s="129"/>
      <c r="S100" s="129"/>
      <c r="T100" s="129"/>
      <c r="U100" s="129"/>
      <c r="V100" s="129"/>
      <c r="W100" s="129"/>
      <c r="X100" s="129"/>
      <c r="Y100" s="129"/>
      <c r="Z100" s="129"/>
      <c r="AA100" s="129"/>
    </row>
    <row r="101" spans="1:27" ht="15" x14ac:dyDescent="0.3">
      <c r="A101" s="127"/>
      <c r="B101" s="127"/>
      <c r="C101" s="127"/>
      <c r="D101" s="127"/>
      <c r="E101" s="127"/>
      <c r="F101" s="127"/>
      <c r="G101" s="127"/>
      <c r="H101" s="127"/>
      <c r="I101" s="127"/>
      <c r="J101" s="127"/>
      <c r="K101" s="127"/>
      <c r="L101" s="127"/>
      <c r="M101" s="127"/>
      <c r="N101" s="127"/>
      <c r="O101" s="127"/>
      <c r="P101" s="127"/>
      <c r="Q101" s="129"/>
      <c r="R101" s="129"/>
      <c r="S101" s="129"/>
      <c r="T101" s="129"/>
      <c r="U101" s="129"/>
      <c r="V101" s="129"/>
      <c r="W101" s="129"/>
      <c r="X101" s="129"/>
      <c r="Y101" s="129"/>
      <c r="Z101" s="129"/>
      <c r="AA101" s="129"/>
    </row>
    <row r="102" spans="1:27" ht="15" x14ac:dyDescent="0.3">
      <c r="A102" s="127"/>
      <c r="B102" s="127"/>
      <c r="C102" s="127"/>
      <c r="D102" s="127"/>
      <c r="E102" s="127"/>
      <c r="F102" s="127"/>
      <c r="G102" s="127"/>
      <c r="H102" s="127"/>
      <c r="I102" s="127"/>
      <c r="J102" s="127"/>
      <c r="K102" s="127"/>
      <c r="L102" s="127"/>
      <c r="M102" s="127"/>
      <c r="N102" s="127"/>
      <c r="O102" s="127"/>
      <c r="P102" s="127"/>
      <c r="Q102" s="129"/>
      <c r="R102" s="129"/>
      <c r="S102" s="129"/>
      <c r="T102" s="129"/>
      <c r="U102" s="129"/>
      <c r="V102" s="129"/>
      <c r="W102" s="129"/>
      <c r="X102" s="129"/>
      <c r="Y102" s="129"/>
      <c r="Z102" s="129"/>
      <c r="AA102" s="129"/>
    </row>
    <row r="103" spans="1:27" ht="15" x14ac:dyDescent="0.3">
      <c r="A103" s="127"/>
      <c r="B103" s="127"/>
      <c r="C103" s="127"/>
      <c r="D103" s="127"/>
      <c r="E103" s="127"/>
      <c r="F103" s="127"/>
      <c r="G103" s="127"/>
      <c r="H103" s="127"/>
      <c r="I103" s="127"/>
      <c r="J103" s="127"/>
      <c r="K103" s="127"/>
      <c r="L103" s="127"/>
      <c r="M103" s="127"/>
      <c r="N103" s="127"/>
      <c r="O103" s="127"/>
      <c r="P103" s="127"/>
      <c r="Q103" s="129"/>
      <c r="R103" s="129"/>
      <c r="S103" s="129"/>
      <c r="T103" s="129"/>
      <c r="U103" s="129"/>
      <c r="V103" s="129"/>
      <c r="W103" s="129"/>
      <c r="X103" s="129"/>
      <c r="Y103" s="129"/>
      <c r="Z103" s="129"/>
      <c r="AA103" s="129"/>
    </row>
    <row r="104" spans="1:27" ht="15" x14ac:dyDescent="0.3">
      <c r="A104" s="127"/>
      <c r="B104" s="127"/>
      <c r="C104" s="127"/>
      <c r="D104" s="127"/>
      <c r="E104" s="127"/>
      <c r="F104" s="127"/>
      <c r="G104" s="127"/>
      <c r="H104" s="127"/>
      <c r="I104" s="127"/>
      <c r="J104" s="127"/>
      <c r="K104" s="127"/>
      <c r="L104" s="127"/>
      <c r="M104" s="127"/>
      <c r="N104" s="127"/>
      <c r="O104" s="127"/>
      <c r="P104" s="127"/>
      <c r="Q104" s="129"/>
      <c r="R104" s="129"/>
      <c r="S104" s="129"/>
      <c r="T104" s="129"/>
      <c r="U104" s="129"/>
      <c r="V104" s="129"/>
      <c r="W104" s="129"/>
      <c r="X104" s="129"/>
      <c r="Y104" s="129"/>
      <c r="Z104" s="129"/>
      <c r="AA104" s="129"/>
    </row>
    <row r="105" spans="1:27" ht="15" x14ac:dyDescent="0.3">
      <c r="A105" s="127"/>
      <c r="B105" s="127"/>
      <c r="C105" s="127"/>
      <c r="D105" s="127"/>
      <c r="E105" s="127"/>
      <c r="F105" s="127"/>
      <c r="G105" s="127"/>
      <c r="H105" s="127"/>
      <c r="I105" s="127"/>
      <c r="J105" s="127"/>
      <c r="K105" s="127"/>
      <c r="L105" s="127"/>
      <c r="M105" s="127"/>
      <c r="N105" s="127"/>
      <c r="O105" s="127"/>
      <c r="P105" s="127"/>
      <c r="Q105" s="129"/>
      <c r="R105" s="129"/>
      <c r="S105" s="129"/>
      <c r="T105" s="129"/>
      <c r="U105" s="129"/>
      <c r="V105" s="129"/>
      <c r="W105" s="129"/>
      <c r="X105" s="129"/>
      <c r="Y105" s="129"/>
      <c r="Z105" s="129"/>
      <c r="AA105" s="129"/>
    </row>
    <row r="106" spans="1:27" ht="15" x14ac:dyDescent="0.3">
      <c r="A106" s="127"/>
      <c r="B106" s="127"/>
      <c r="C106" s="127"/>
      <c r="D106" s="127"/>
      <c r="E106" s="127"/>
      <c r="F106" s="127"/>
      <c r="G106" s="127"/>
      <c r="H106" s="127"/>
      <c r="I106" s="127"/>
      <c r="J106" s="127"/>
      <c r="K106" s="127"/>
      <c r="L106" s="127"/>
      <c r="M106" s="127"/>
      <c r="N106" s="127"/>
      <c r="O106" s="127"/>
      <c r="P106" s="127"/>
      <c r="Q106" s="129"/>
      <c r="R106" s="129"/>
      <c r="S106" s="129"/>
      <c r="T106" s="129"/>
      <c r="U106" s="129"/>
      <c r="V106" s="129"/>
      <c r="W106" s="129"/>
      <c r="X106" s="129"/>
      <c r="Y106" s="129"/>
      <c r="Z106" s="129"/>
      <c r="AA106" s="129"/>
    </row>
    <row r="107" spans="1:27" ht="15" x14ac:dyDescent="0.3">
      <c r="A107" s="127"/>
      <c r="B107" s="127"/>
      <c r="C107" s="127"/>
      <c r="D107" s="127"/>
      <c r="E107" s="127"/>
      <c r="F107" s="127"/>
      <c r="G107" s="127"/>
      <c r="H107" s="127"/>
      <c r="I107" s="127"/>
      <c r="J107" s="127"/>
      <c r="K107" s="127"/>
      <c r="L107" s="127"/>
      <c r="M107" s="127"/>
      <c r="N107" s="127"/>
      <c r="O107" s="127"/>
      <c r="P107" s="127"/>
      <c r="Q107" s="129"/>
      <c r="R107" s="129"/>
      <c r="S107" s="129"/>
      <c r="T107" s="129"/>
      <c r="U107" s="129"/>
      <c r="V107" s="129"/>
      <c r="W107" s="129"/>
      <c r="X107" s="129"/>
      <c r="Y107" s="129"/>
      <c r="Z107" s="129"/>
      <c r="AA107" s="129"/>
    </row>
    <row r="108" spans="1:27" ht="15" x14ac:dyDescent="0.3">
      <c r="A108" s="127"/>
      <c r="B108" s="127"/>
      <c r="C108" s="127"/>
      <c r="D108" s="127"/>
      <c r="E108" s="127"/>
      <c r="F108" s="127"/>
      <c r="G108" s="127"/>
      <c r="H108" s="127"/>
      <c r="I108" s="127"/>
      <c r="J108" s="127"/>
      <c r="K108" s="127"/>
      <c r="L108" s="127"/>
      <c r="M108" s="127"/>
      <c r="N108" s="127"/>
      <c r="O108" s="127"/>
      <c r="P108" s="127"/>
      <c r="Q108" s="129"/>
      <c r="R108" s="129"/>
      <c r="S108" s="129"/>
      <c r="T108" s="129"/>
      <c r="U108" s="129"/>
      <c r="V108" s="129"/>
      <c r="W108" s="129"/>
      <c r="X108" s="129"/>
      <c r="Y108" s="129"/>
      <c r="Z108" s="129"/>
      <c r="AA108" s="129"/>
    </row>
    <row r="109" spans="1:27" ht="15" x14ac:dyDescent="0.3">
      <c r="A109" s="127"/>
      <c r="B109" s="127"/>
      <c r="C109" s="127"/>
      <c r="D109" s="127"/>
      <c r="E109" s="127"/>
      <c r="F109" s="127"/>
      <c r="G109" s="127"/>
      <c r="H109" s="127"/>
      <c r="I109" s="127"/>
      <c r="J109" s="127"/>
      <c r="K109" s="127"/>
      <c r="L109" s="127"/>
      <c r="M109" s="127"/>
      <c r="N109" s="127"/>
      <c r="O109" s="127"/>
      <c r="P109" s="127"/>
      <c r="Q109" s="129"/>
      <c r="R109" s="129"/>
      <c r="S109" s="129"/>
      <c r="T109" s="129"/>
      <c r="U109" s="129"/>
      <c r="V109" s="129"/>
      <c r="W109" s="129"/>
      <c r="X109" s="129"/>
      <c r="Y109" s="129"/>
      <c r="Z109" s="129"/>
      <c r="AA109" s="129"/>
    </row>
    <row r="110" spans="1:27" ht="15" x14ac:dyDescent="0.3">
      <c r="A110" s="127"/>
      <c r="B110" s="127"/>
      <c r="C110" s="127"/>
      <c r="D110" s="127"/>
      <c r="E110" s="127"/>
      <c r="F110" s="127"/>
      <c r="G110" s="127"/>
      <c r="H110" s="127"/>
      <c r="I110" s="127"/>
      <c r="J110" s="127"/>
      <c r="K110" s="127"/>
      <c r="L110" s="127"/>
      <c r="M110" s="127"/>
      <c r="N110" s="127"/>
      <c r="O110" s="127"/>
      <c r="P110" s="127"/>
      <c r="Q110" s="129"/>
      <c r="R110" s="129"/>
      <c r="S110" s="129"/>
      <c r="T110" s="129"/>
      <c r="U110" s="129"/>
      <c r="V110" s="129"/>
      <c r="W110" s="129"/>
      <c r="X110" s="129"/>
      <c r="Y110" s="129"/>
      <c r="Z110" s="129"/>
      <c r="AA110" s="129"/>
    </row>
    <row r="111" spans="1:27" ht="15" x14ac:dyDescent="0.3">
      <c r="A111" s="127"/>
      <c r="B111" s="127"/>
      <c r="C111" s="127"/>
      <c r="D111" s="127"/>
      <c r="E111" s="127"/>
      <c r="F111" s="127"/>
      <c r="G111" s="127"/>
      <c r="H111" s="127"/>
      <c r="I111" s="127"/>
      <c r="J111" s="127"/>
      <c r="K111" s="127"/>
      <c r="L111" s="127"/>
      <c r="M111" s="127"/>
      <c r="N111" s="127"/>
      <c r="O111" s="127"/>
      <c r="P111" s="127"/>
      <c r="Q111" s="129"/>
      <c r="R111" s="129"/>
      <c r="S111" s="129"/>
      <c r="T111" s="129"/>
      <c r="U111" s="129"/>
      <c r="V111" s="129"/>
      <c r="W111" s="129"/>
      <c r="X111" s="129"/>
      <c r="Y111" s="129"/>
      <c r="Z111" s="129"/>
      <c r="AA111" s="129"/>
    </row>
    <row r="112" spans="1:27" ht="15" x14ac:dyDescent="0.3">
      <c r="A112" s="127"/>
      <c r="B112" s="127"/>
      <c r="C112" s="127"/>
      <c r="D112" s="127"/>
      <c r="E112" s="127"/>
      <c r="F112" s="127"/>
      <c r="G112" s="127"/>
      <c r="H112" s="127"/>
      <c r="I112" s="127"/>
      <c r="J112" s="127"/>
      <c r="K112" s="127"/>
      <c r="L112" s="127"/>
      <c r="M112" s="127"/>
      <c r="N112" s="127"/>
      <c r="O112" s="127"/>
      <c r="P112" s="127"/>
      <c r="Q112" s="129"/>
      <c r="R112" s="129"/>
      <c r="S112" s="129"/>
      <c r="T112" s="129"/>
      <c r="U112" s="129"/>
      <c r="V112" s="129"/>
      <c r="W112" s="129"/>
      <c r="X112" s="129"/>
      <c r="Y112" s="129"/>
      <c r="Z112" s="129"/>
      <c r="AA112" s="129"/>
    </row>
    <row r="113" spans="1:27" ht="15" x14ac:dyDescent="0.3">
      <c r="A113" s="127"/>
      <c r="B113" s="127"/>
      <c r="C113" s="127"/>
      <c r="D113" s="127"/>
      <c r="E113" s="127"/>
      <c r="F113" s="127"/>
      <c r="G113" s="127"/>
      <c r="H113" s="127"/>
      <c r="I113" s="127"/>
      <c r="J113" s="127"/>
      <c r="K113" s="127"/>
      <c r="L113" s="127"/>
      <c r="M113" s="127"/>
      <c r="N113" s="127"/>
      <c r="O113" s="127"/>
      <c r="P113" s="127"/>
      <c r="Q113" s="129"/>
      <c r="R113" s="129"/>
      <c r="S113" s="129"/>
      <c r="T113" s="129"/>
      <c r="U113" s="129"/>
      <c r="V113" s="129"/>
      <c r="W113" s="129"/>
      <c r="X113" s="129"/>
      <c r="Y113" s="129"/>
      <c r="Z113" s="129"/>
      <c r="AA113" s="129"/>
    </row>
    <row r="114" spans="1:27" ht="15" x14ac:dyDescent="0.3">
      <c r="A114" s="127"/>
      <c r="B114" s="127"/>
      <c r="C114" s="127"/>
      <c r="D114" s="127"/>
      <c r="E114" s="127"/>
      <c r="F114" s="127"/>
      <c r="G114" s="127"/>
      <c r="H114" s="127"/>
      <c r="I114" s="127"/>
      <c r="J114" s="127"/>
      <c r="K114" s="127"/>
      <c r="L114" s="127"/>
      <c r="M114" s="127"/>
      <c r="N114" s="127"/>
      <c r="O114" s="127"/>
      <c r="P114" s="127"/>
      <c r="Q114" s="129"/>
      <c r="R114" s="129"/>
      <c r="S114" s="129"/>
      <c r="T114" s="129"/>
      <c r="U114" s="129"/>
      <c r="V114" s="129"/>
      <c r="W114" s="129"/>
      <c r="X114" s="129"/>
      <c r="Y114" s="129"/>
      <c r="Z114" s="129"/>
      <c r="AA114" s="129"/>
    </row>
    <row r="115" spans="1:27" ht="15" x14ac:dyDescent="0.3">
      <c r="A115" s="127"/>
      <c r="B115" s="127"/>
      <c r="C115" s="127"/>
      <c r="D115" s="127"/>
      <c r="E115" s="127"/>
      <c r="F115" s="127"/>
      <c r="G115" s="127"/>
      <c r="H115" s="127"/>
      <c r="I115" s="127"/>
      <c r="J115" s="127"/>
      <c r="K115" s="127"/>
      <c r="L115" s="127"/>
      <c r="M115" s="127"/>
      <c r="N115" s="127"/>
      <c r="O115" s="127"/>
      <c r="P115" s="127"/>
      <c r="Q115" s="129"/>
      <c r="R115" s="129"/>
      <c r="S115" s="129"/>
      <c r="T115" s="129"/>
      <c r="U115" s="129"/>
      <c r="V115" s="129"/>
      <c r="W115" s="129"/>
      <c r="X115" s="129"/>
      <c r="Y115" s="129"/>
      <c r="Z115" s="129"/>
      <c r="AA115" s="129"/>
    </row>
    <row r="116" spans="1:27" ht="15" x14ac:dyDescent="0.3">
      <c r="A116" s="127"/>
      <c r="B116" s="127"/>
      <c r="C116" s="127"/>
      <c r="D116" s="127"/>
      <c r="E116" s="127"/>
      <c r="F116" s="127"/>
      <c r="G116" s="127"/>
      <c r="H116" s="127"/>
      <c r="I116" s="127"/>
      <c r="J116" s="127"/>
      <c r="K116" s="127"/>
      <c r="L116" s="127"/>
      <c r="M116" s="127"/>
      <c r="N116" s="127"/>
      <c r="O116" s="127"/>
      <c r="P116" s="127"/>
      <c r="Q116" s="129"/>
      <c r="R116" s="129"/>
      <c r="S116" s="129"/>
      <c r="T116" s="129"/>
      <c r="U116" s="129"/>
      <c r="V116" s="129"/>
      <c r="W116" s="129"/>
      <c r="X116" s="129"/>
      <c r="Y116" s="129"/>
      <c r="Z116" s="129"/>
      <c r="AA116" s="129"/>
    </row>
    <row r="117" spans="1:27" ht="15" x14ac:dyDescent="0.3">
      <c r="A117" s="127"/>
      <c r="B117" s="127"/>
      <c r="C117" s="127"/>
      <c r="D117" s="127"/>
      <c r="E117" s="127"/>
      <c r="F117" s="127"/>
      <c r="G117" s="127"/>
      <c r="H117" s="127"/>
      <c r="I117" s="127"/>
      <c r="J117" s="127"/>
      <c r="K117" s="127"/>
      <c r="L117" s="127"/>
      <c r="M117" s="127"/>
      <c r="N117" s="127"/>
      <c r="O117" s="127"/>
      <c r="P117" s="127"/>
      <c r="Q117" s="129"/>
      <c r="R117" s="129"/>
      <c r="S117" s="129"/>
      <c r="T117" s="129"/>
      <c r="U117" s="129"/>
      <c r="V117" s="129"/>
      <c r="W117" s="129"/>
      <c r="X117" s="129"/>
      <c r="Y117" s="129"/>
      <c r="Z117" s="129"/>
      <c r="AA117" s="129"/>
    </row>
    <row r="118" spans="1:27" ht="15" x14ac:dyDescent="0.3">
      <c r="A118" s="127"/>
      <c r="B118" s="127"/>
      <c r="C118" s="127"/>
      <c r="D118" s="127"/>
      <c r="E118" s="127"/>
      <c r="F118" s="127"/>
      <c r="G118" s="127"/>
      <c r="H118" s="127"/>
      <c r="I118" s="127"/>
      <c r="J118" s="127"/>
      <c r="K118" s="127"/>
      <c r="L118" s="127"/>
      <c r="M118" s="127"/>
      <c r="N118" s="127"/>
      <c r="O118" s="127"/>
      <c r="P118" s="127"/>
      <c r="Q118" s="129"/>
      <c r="R118" s="129"/>
      <c r="S118" s="129"/>
      <c r="T118" s="129"/>
      <c r="U118" s="129"/>
      <c r="V118" s="129"/>
      <c r="W118" s="129"/>
      <c r="X118" s="129"/>
      <c r="Y118" s="129"/>
      <c r="Z118" s="129"/>
      <c r="AA118" s="129"/>
    </row>
    <row r="119" spans="1:27" ht="15" x14ac:dyDescent="0.3">
      <c r="A119" s="127"/>
      <c r="B119" s="127"/>
      <c r="C119" s="127"/>
      <c r="D119" s="127"/>
      <c r="E119" s="127"/>
      <c r="F119" s="127"/>
      <c r="G119" s="127"/>
      <c r="H119" s="127"/>
      <c r="I119" s="127"/>
      <c r="J119" s="127"/>
      <c r="K119" s="127"/>
      <c r="L119" s="127"/>
      <c r="M119" s="127"/>
      <c r="N119" s="127"/>
      <c r="O119" s="127"/>
      <c r="P119" s="127"/>
      <c r="Q119" s="129"/>
      <c r="R119" s="129"/>
      <c r="S119" s="129"/>
      <c r="T119" s="129"/>
      <c r="U119" s="129"/>
      <c r="V119" s="129"/>
      <c r="W119" s="129"/>
      <c r="X119" s="129"/>
      <c r="Y119" s="129"/>
      <c r="Z119" s="129"/>
      <c r="AA119" s="129"/>
    </row>
    <row r="120" spans="1:27" ht="15" x14ac:dyDescent="0.3">
      <c r="A120" s="127"/>
      <c r="B120" s="127"/>
      <c r="C120" s="127"/>
      <c r="D120" s="127"/>
      <c r="E120" s="127"/>
      <c r="F120" s="127"/>
      <c r="G120" s="127"/>
      <c r="H120" s="127"/>
      <c r="I120" s="127"/>
      <c r="J120" s="127"/>
      <c r="K120" s="127"/>
      <c r="L120" s="127"/>
      <c r="M120" s="127"/>
      <c r="N120" s="127"/>
      <c r="O120" s="127"/>
      <c r="P120" s="127"/>
      <c r="Q120" s="129"/>
      <c r="R120" s="129"/>
      <c r="S120" s="129"/>
      <c r="T120" s="129"/>
      <c r="U120" s="129"/>
      <c r="V120" s="129"/>
      <c r="W120" s="129"/>
      <c r="X120" s="129"/>
      <c r="Y120" s="129"/>
      <c r="Z120" s="129"/>
      <c r="AA120" s="129"/>
    </row>
    <row r="121" spans="1:27" ht="15" x14ac:dyDescent="0.3">
      <c r="A121" s="127"/>
      <c r="B121" s="127"/>
      <c r="C121" s="127"/>
      <c r="D121" s="127"/>
      <c r="E121" s="127"/>
      <c r="F121" s="127"/>
      <c r="G121" s="127"/>
      <c r="H121" s="127"/>
      <c r="I121" s="127"/>
      <c r="J121" s="127"/>
      <c r="K121" s="127"/>
      <c r="L121" s="127"/>
      <c r="M121" s="127"/>
      <c r="N121" s="127"/>
      <c r="O121" s="127"/>
      <c r="P121" s="127"/>
      <c r="Q121" s="129"/>
      <c r="R121" s="129"/>
      <c r="S121" s="129"/>
      <c r="T121" s="129"/>
      <c r="U121" s="129"/>
      <c r="V121" s="129"/>
      <c r="W121" s="129"/>
      <c r="X121" s="129"/>
      <c r="Y121" s="129"/>
      <c r="Z121" s="129"/>
      <c r="AA121" s="129"/>
    </row>
    <row r="122" spans="1:27" ht="15" x14ac:dyDescent="0.3">
      <c r="A122" s="127"/>
      <c r="B122" s="127"/>
      <c r="C122" s="127"/>
      <c r="D122" s="127"/>
      <c r="E122" s="127"/>
      <c r="F122" s="127"/>
      <c r="G122" s="127"/>
      <c r="H122" s="127"/>
      <c r="I122" s="127"/>
      <c r="J122" s="127"/>
      <c r="K122" s="127"/>
      <c r="L122" s="127"/>
      <c r="M122" s="127"/>
      <c r="N122" s="127"/>
      <c r="O122" s="127"/>
      <c r="P122" s="127"/>
      <c r="Q122" s="129"/>
      <c r="R122" s="129"/>
      <c r="S122" s="129"/>
      <c r="T122" s="129"/>
      <c r="U122" s="129"/>
      <c r="V122" s="129"/>
      <c r="W122" s="129"/>
      <c r="X122" s="129"/>
      <c r="Y122" s="129"/>
      <c r="Z122" s="129"/>
      <c r="AA122" s="129"/>
    </row>
    <row r="123" spans="1:27" ht="15" x14ac:dyDescent="0.3">
      <c r="A123" s="127"/>
      <c r="B123" s="127"/>
      <c r="C123" s="127"/>
      <c r="D123" s="127"/>
      <c r="E123" s="127"/>
      <c r="F123" s="127"/>
      <c r="G123" s="127"/>
      <c r="H123" s="127"/>
      <c r="I123" s="127"/>
      <c r="J123" s="127"/>
      <c r="K123" s="127"/>
      <c r="L123" s="127"/>
      <c r="M123" s="127"/>
      <c r="N123" s="127"/>
      <c r="O123" s="127"/>
      <c r="P123" s="127"/>
      <c r="Q123" s="129"/>
      <c r="R123" s="129"/>
      <c r="S123" s="129"/>
      <c r="T123" s="129"/>
      <c r="U123" s="129"/>
      <c r="V123" s="129"/>
      <c r="W123" s="129"/>
      <c r="X123" s="129"/>
      <c r="Y123" s="129"/>
      <c r="Z123" s="129"/>
      <c r="AA123" s="129"/>
    </row>
    <row r="124" spans="1:27" ht="15" x14ac:dyDescent="0.3">
      <c r="A124" s="127"/>
      <c r="B124" s="127"/>
      <c r="C124" s="127"/>
      <c r="D124" s="127"/>
      <c r="E124" s="127"/>
      <c r="F124" s="127"/>
      <c r="G124" s="127"/>
      <c r="H124" s="127"/>
      <c r="I124" s="127"/>
      <c r="J124" s="127"/>
      <c r="K124" s="127"/>
      <c r="L124" s="127"/>
      <c r="M124" s="127"/>
      <c r="N124" s="127"/>
      <c r="O124" s="127"/>
      <c r="P124" s="127"/>
      <c r="Q124" s="129"/>
      <c r="R124" s="129"/>
      <c r="S124" s="129"/>
      <c r="T124" s="129"/>
      <c r="U124" s="129"/>
      <c r="V124" s="129"/>
      <c r="W124" s="129"/>
      <c r="X124" s="129"/>
      <c r="Y124" s="129"/>
      <c r="Z124" s="129"/>
      <c r="AA124" s="129"/>
    </row>
    <row r="125" spans="1:27" ht="15" x14ac:dyDescent="0.3">
      <c r="A125" s="127"/>
      <c r="B125" s="127"/>
      <c r="C125" s="127"/>
      <c r="D125" s="127"/>
      <c r="E125" s="127"/>
      <c r="F125" s="127"/>
      <c r="G125" s="127"/>
      <c r="H125" s="127"/>
      <c r="I125" s="127"/>
      <c r="J125" s="127"/>
      <c r="K125" s="127"/>
      <c r="L125" s="127"/>
      <c r="M125" s="127"/>
      <c r="N125" s="127"/>
      <c r="O125" s="127"/>
      <c r="P125" s="127"/>
      <c r="Q125" s="129"/>
      <c r="R125" s="129"/>
      <c r="S125" s="129"/>
      <c r="T125" s="129"/>
      <c r="U125" s="129"/>
      <c r="V125" s="129"/>
      <c r="W125" s="129"/>
      <c r="X125" s="129"/>
      <c r="Y125" s="129"/>
      <c r="Z125" s="129"/>
      <c r="AA125" s="129"/>
    </row>
    <row r="126" spans="1:27" ht="15" x14ac:dyDescent="0.3">
      <c r="A126" s="127"/>
      <c r="B126" s="127"/>
      <c r="C126" s="127"/>
      <c r="D126" s="127"/>
      <c r="E126" s="127"/>
      <c r="F126" s="127"/>
      <c r="G126" s="127"/>
      <c r="H126" s="127"/>
      <c r="I126" s="127"/>
      <c r="J126" s="127"/>
      <c r="K126" s="127"/>
      <c r="L126" s="127"/>
      <c r="M126" s="127"/>
      <c r="N126" s="127"/>
      <c r="O126" s="127"/>
      <c r="P126" s="127"/>
      <c r="Q126" s="129"/>
      <c r="R126" s="129"/>
      <c r="S126" s="129"/>
      <c r="T126" s="129"/>
      <c r="U126" s="129"/>
      <c r="V126" s="129"/>
      <c r="W126" s="129"/>
      <c r="X126" s="129"/>
      <c r="Y126" s="129"/>
      <c r="Z126" s="129"/>
      <c r="AA126" s="129"/>
    </row>
    <row r="127" spans="1:27" ht="15" x14ac:dyDescent="0.3">
      <c r="A127" s="127"/>
      <c r="B127" s="127"/>
      <c r="C127" s="127"/>
      <c r="D127" s="127"/>
      <c r="E127" s="127"/>
      <c r="F127" s="127"/>
      <c r="G127" s="127"/>
      <c r="H127" s="127"/>
      <c r="I127" s="127"/>
      <c r="J127" s="127"/>
      <c r="K127" s="127"/>
      <c r="L127" s="127"/>
      <c r="M127" s="127"/>
      <c r="N127" s="127"/>
      <c r="O127" s="127"/>
      <c r="P127" s="127"/>
      <c r="Q127" s="129"/>
      <c r="R127" s="129"/>
      <c r="S127" s="129"/>
      <c r="T127" s="129"/>
      <c r="U127" s="129"/>
      <c r="V127" s="129"/>
      <c r="W127" s="129"/>
      <c r="X127" s="129"/>
      <c r="Y127" s="129"/>
      <c r="Z127" s="129"/>
      <c r="AA127" s="129"/>
    </row>
    <row r="128" spans="1:27" ht="15" x14ac:dyDescent="0.3">
      <c r="A128" s="127"/>
      <c r="B128" s="127"/>
      <c r="C128" s="127"/>
      <c r="D128" s="127"/>
      <c r="E128" s="127"/>
      <c r="F128" s="127"/>
      <c r="G128" s="127"/>
      <c r="H128" s="127"/>
      <c r="I128" s="127"/>
      <c r="J128" s="127"/>
      <c r="K128" s="127"/>
      <c r="L128" s="127"/>
      <c r="M128" s="127"/>
      <c r="N128" s="127"/>
      <c r="O128" s="127"/>
      <c r="P128" s="127"/>
      <c r="Q128" s="129"/>
      <c r="R128" s="129"/>
      <c r="S128" s="129"/>
      <c r="T128" s="129"/>
      <c r="U128" s="129"/>
      <c r="V128" s="129"/>
      <c r="W128" s="129"/>
      <c r="X128" s="129"/>
      <c r="Y128" s="129"/>
      <c r="Z128" s="129"/>
      <c r="AA128" s="129"/>
    </row>
    <row r="129" spans="1:27" ht="15" x14ac:dyDescent="0.3">
      <c r="A129" s="127"/>
      <c r="B129" s="127"/>
      <c r="C129" s="127"/>
      <c r="D129" s="127"/>
      <c r="E129" s="127"/>
      <c r="F129" s="127"/>
      <c r="G129" s="127"/>
      <c r="H129" s="127"/>
      <c r="I129" s="127"/>
      <c r="J129" s="127"/>
      <c r="K129" s="127"/>
      <c r="L129" s="127"/>
      <c r="M129" s="127"/>
      <c r="N129" s="127"/>
      <c r="O129" s="127"/>
      <c r="P129" s="127"/>
      <c r="Q129" s="129"/>
      <c r="R129" s="129"/>
      <c r="S129" s="129"/>
      <c r="T129" s="129"/>
      <c r="U129" s="129"/>
      <c r="V129" s="129"/>
      <c r="W129" s="129"/>
      <c r="X129" s="129"/>
      <c r="Y129" s="129"/>
      <c r="Z129" s="129"/>
      <c r="AA129" s="129"/>
    </row>
    <row r="130" spans="1:27" ht="15" x14ac:dyDescent="0.3">
      <c r="A130" s="127"/>
      <c r="B130" s="127"/>
      <c r="C130" s="127"/>
      <c r="D130" s="127"/>
      <c r="E130" s="127"/>
      <c r="F130" s="127"/>
      <c r="G130" s="127"/>
      <c r="H130" s="127"/>
      <c r="I130" s="127"/>
      <c r="J130" s="127"/>
      <c r="K130" s="127"/>
      <c r="L130" s="127"/>
      <c r="M130" s="127"/>
      <c r="N130" s="127"/>
      <c r="O130" s="127"/>
      <c r="P130" s="127"/>
      <c r="Q130" s="129"/>
      <c r="R130" s="129"/>
      <c r="S130" s="129"/>
      <c r="T130" s="129"/>
      <c r="U130" s="129"/>
      <c r="V130" s="129"/>
      <c r="W130" s="129"/>
      <c r="X130" s="129"/>
      <c r="Y130" s="129"/>
      <c r="Z130" s="129"/>
      <c r="AA130" s="129"/>
    </row>
    <row r="131" spans="1:27" ht="15" x14ac:dyDescent="0.3">
      <c r="A131" s="127"/>
      <c r="B131" s="127"/>
      <c r="C131" s="127"/>
      <c r="D131" s="127"/>
      <c r="E131" s="127"/>
      <c r="F131" s="127"/>
      <c r="G131" s="127"/>
      <c r="H131" s="127"/>
      <c r="I131" s="127"/>
      <c r="J131" s="127"/>
      <c r="K131" s="127"/>
      <c r="L131" s="127"/>
      <c r="M131" s="127"/>
      <c r="N131" s="127"/>
      <c r="O131" s="127"/>
      <c r="P131" s="127"/>
      <c r="Q131" s="129"/>
      <c r="R131" s="129"/>
      <c r="S131" s="129"/>
      <c r="T131" s="129"/>
      <c r="U131" s="129"/>
      <c r="V131" s="129"/>
      <c r="W131" s="129"/>
      <c r="X131" s="129"/>
      <c r="Y131" s="129"/>
      <c r="Z131" s="129"/>
      <c r="AA131" s="129"/>
    </row>
    <row r="132" spans="1:27" ht="15" x14ac:dyDescent="0.3">
      <c r="A132" s="127"/>
      <c r="B132" s="127"/>
      <c r="C132" s="127"/>
      <c r="D132" s="127"/>
      <c r="E132" s="127"/>
      <c r="F132" s="127"/>
      <c r="G132" s="127"/>
      <c r="H132" s="127"/>
      <c r="I132" s="127"/>
      <c r="J132" s="127"/>
      <c r="K132" s="127"/>
      <c r="L132" s="127"/>
      <c r="M132" s="127"/>
      <c r="N132" s="127"/>
      <c r="O132" s="127"/>
      <c r="P132" s="127"/>
      <c r="Q132" s="129"/>
      <c r="R132" s="129"/>
      <c r="S132" s="129"/>
      <c r="T132" s="129"/>
      <c r="U132" s="129"/>
      <c r="V132" s="129"/>
      <c r="W132" s="129"/>
      <c r="X132" s="129"/>
      <c r="Y132" s="129"/>
      <c r="Z132" s="129"/>
      <c r="AA132" s="129"/>
    </row>
    <row r="133" spans="1:27" ht="15" x14ac:dyDescent="0.3">
      <c r="A133" s="127"/>
      <c r="B133" s="127"/>
      <c r="C133" s="127"/>
      <c r="D133" s="127"/>
      <c r="E133" s="127"/>
      <c r="F133" s="127"/>
      <c r="G133" s="127"/>
      <c r="H133" s="127"/>
      <c r="I133" s="127"/>
      <c r="J133" s="127"/>
      <c r="K133" s="127"/>
      <c r="L133" s="127"/>
      <c r="M133" s="127"/>
      <c r="N133" s="127"/>
      <c r="O133" s="127"/>
      <c r="P133" s="127"/>
      <c r="Q133" s="129"/>
      <c r="R133" s="129"/>
      <c r="S133" s="129"/>
      <c r="T133" s="129"/>
      <c r="U133" s="129"/>
      <c r="V133" s="129"/>
      <c r="W133" s="129"/>
      <c r="X133" s="129"/>
      <c r="Y133" s="129"/>
      <c r="Z133" s="129"/>
      <c r="AA133" s="129"/>
    </row>
    <row r="134" spans="1:27" ht="15" x14ac:dyDescent="0.3">
      <c r="A134" s="127"/>
      <c r="B134" s="127"/>
      <c r="C134" s="127"/>
      <c r="D134" s="127"/>
      <c r="E134" s="127"/>
      <c r="F134" s="127"/>
      <c r="G134" s="127"/>
      <c r="H134" s="127"/>
      <c r="I134" s="127"/>
      <c r="J134" s="127"/>
      <c r="K134" s="127"/>
      <c r="L134" s="127"/>
      <c r="M134" s="127"/>
      <c r="N134" s="127"/>
      <c r="O134" s="127"/>
      <c r="P134" s="127"/>
      <c r="Q134" s="129"/>
      <c r="R134" s="129"/>
      <c r="S134" s="129"/>
      <c r="T134" s="129"/>
      <c r="U134" s="129"/>
      <c r="V134" s="129"/>
      <c r="W134" s="129"/>
      <c r="X134" s="129"/>
      <c r="Y134" s="129"/>
      <c r="Z134" s="129"/>
      <c r="AA134" s="129"/>
    </row>
    <row r="135" spans="1:27" ht="15" x14ac:dyDescent="0.3">
      <c r="A135" s="127"/>
      <c r="B135" s="127"/>
      <c r="C135" s="127"/>
      <c r="D135" s="127"/>
      <c r="E135" s="127"/>
      <c r="F135" s="127"/>
      <c r="G135" s="127"/>
      <c r="H135" s="127"/>
      <c r="I135" s="127"/>
      <c r="J135" s="127"/>
      <c r="K135" s="127"/>
      <c r="L135" s="127"/>
      <c r="M135" s="127"/>
      <c r="N135" s="127"/>
      <c r="O135" s="127"/>
      <c r="P135" s="127"/>
      <c r="Q135" s="129"/>
      <c r="R135" s="129"/>
      <c r="S135" s="129"/>
      <c r="T135" s="129"/>
      <c r="U135" s="129"/>
      <c r="V135" s="129"/>
      <c r="W135" s="129"/>
      <c r="X135" s="129"/>
      <c r="Y135" s="129"/>
      <c r="Z135" s="129"/>
      <c r="AA135" s="129"/>
    </row>
    <row r="136" spans="1:27" ht="15" x14ac:dyDescent="0.3">
      <c r="A136" s="127"/>
      <c r="B136" s="127"/>
      <c r="C136" s="127"/>
      <c r="D136" s="127"/>
      <c r="E136" s="127"/>
      <c r="F136" s="127"/>
      <c r="G136" s="127"/>
      <c r="H136" s="127"/>
      <c r="I136" s="127"/>
      <c r="J136" s="127"/>
      <c r="K136" s="127"/>
      <c r="L136" s="127"/>
      <c r="M136" s="127"/>
      <c r="N136" s="127"/>
      <c r="O136" s="127"/>
      <c r="P136" s="127"/>
      <c r="Q136" s="129"/>
      <c r="R136" s="129"/>
      <c r="S136" s="129"/>
      <c r="T136" s="129"/>
      <c r="U136" s="129"/>
      <c r="V136" s="129"/>
      <c r="W136" s="129"/>
      <c r="X136" s="129"/>
      <c r="Y136" s="129"/>
      <c r="Z136" s="129"/>
      <c r="AA136" s="129"/>
    </row>
    <row r="137" spans="1:27" ht="15" x14ac:dyDescent="0.3">
      <c r="A137" s="127"/>
      <c r="B137" s="127"/>
      <c r="C137" s="127"/>
      <c r="D137" s="127"/>
      <c r="E137" s="127"/>
      <c r="F137" s="127"/>
      <c r="G137" s="127"/>
      <c r="H137" s="127"/>
      <c r="I137" s="127"/>
      <c r="J137" s="127"/>
      <c r="K137" s="127"/>
      <c r="L137" s="127"/>
      <c r="M137" s="127"/>
      <c r="N137" s="127"/>
      <c r="O137" s="127"/>
      <c r="P137" s="127"/>
      <c r="Q137" s="129"/>
      <c r="R137" s="129"/>
      <c r="S137" s="129"/>
      <c r="T137" s="129"/>
      <c r="U137" s="129"/>
      <c r="V137" s="129"/>
      <c r="W137" s="129"/>
      <c r="X137" s="129"/>
      <c r="Y137" s="129"/>
      <c r="Z137" s="129"/>
      <c r="AA137" s="129"/>
    </row>
    <row r="138" spans="1:27" ht="15" x14ac:dyDescent="0.3">
      <c r="A138" s="127"/>
      <c r="B138" s="127"/>
      <c r="C138" s="127"/>
      <c r="D138" s="127"/>
      <c r="E138" s="127"/>
      <c r="F138" s="127"/>
      <c r="G138" s="127"/>
      <c r="H138" s="127"/>
      <c r="I138" s="127"/>
      <c r="J138" s="127"/>
      <c r="K138" s="127"/>
      <c r="L138" s="127"/>
      <c r="M138" s="127"/>
      <c r="N138" s="127"/>
      <c r="O138" s="127"/>
      <c r="P138" s="127"/>
      <c r="Q138" s="129"/>
      <c r="R138" s="129"/>
      <c r="S138" s="129"/>
      <c r="T138" s="129"/>
      <c r="U138" s="129"/>
      <c r="V138" s="129"/>
      <c r="W138" s="129"/>
      <c r="X138" s="129"/>
      <c r="Y138" s="129"/>
      <c r="Z138" s="129"/>
      <c r="AA138" s="129"/>
    </row>
    <row r="139" spans="1:27" ht="15" x14ac:dyDescent="0.3">
      <c r="A139" s="127"/>
      <c r="B139" s="127"/>
      <c r="C139" s="127"/>
      <c r="D139" s="127"/>
      <c r="E139" s="127"/>
      <c r="F139" s="127"/>
      <c r="G139" s="127"/>
      <c r="H139" s="127"/>
      <c r="I139" s="127"/>
      <c r="J139" s="127"/>
      <c r="K139" s="127"/>
      <c r="L139" s="127"/>
      <c r="M139" s="127"/>
      <c r="N139" s="127"/>
      <c r="O139" s="127"/>
      <c r="P139" s="127"/>
      <c r="Q139" s="129"/>
      <c r="R139" s="129"/>
      <c r="S139" s="129"/>
      <c r="T139" s="129"/>
      <c r="U139" s="129"/>
      <c r="V139" s="129"/>
      <c r="W139" s="129"/>
      <c r="X139" s="129"/>
      <c r="Y139" s="129"/>
      <c r="Z139" s="129"/>
      <c r="AA139" s="129"/>
    </row>
    <row r="140" spans="1:27" ht="15" x14ac:dyDescent="0.3">
      <c r="A140" s="127"/>
      <c r="B140" s="127"/>
      <c r="C140" s="127"/>
      <c r="D140" s="127"/>
      <c r="E140" s="127"/>
      <c r="F140" s="127"/>
      <c r="G140" s="127"/>
      <c r="H140" s="127"/>
      <c r="I140" s="127"/>
      <c r="J140" s="127"/>
      <c r="K140" s="127"/>
      <c r="L140" s="127"/>
      <c r="M140" s="127"/>
      <c r="N140" s="127"/>
      <c r="O140" s="127"/>
      <c r="P140" s="127"/>
      <c r="Q140" s="129"/>
      <c r="R140" s="129"/>
      <c r="S140" s="129"/>
      <c r="T140" s="129"/>
      <c r="U140" s="129"/>
      <c r="V140" s="129"/>
      <c r="W140" s="129"/>
      <c r="X140" s="129"/>
      <c r="Y140" s="129"/>
      <c r="Z140" s="129"/>
      <c r="AA140" s="129"/>
    </row>
    <row r="141" spans="1:27" ht="15" x14ac:dyDescent="0.3">
      <c r="A141" s="127"/>
      <c r="B141" s="127"/>
      <c r="C141" s="127"/>
      <c r="D141" s="127"/>
      <c r="E141" s="127"/>
      <c r="F141" s="127"/>
      <c r="G141" s="127"/>
      <c r="H141" s="127"/>
      <c r="I141" s="127"/>
      <c r="J141" s="127"/>
      <c r="K141" s="127"/>
      <c r="L141" s="127"/>
      <c r="M141" s="127"/>
      <c r="N141" s="127"/>
      <c r="O141" s="127"/>
      <c r="P141" s="127"/>
      <c r="Q141" s="129"/>
      <c r="R141" s="129"/>
      <c r="S141" s="129"/>
      <c r="T141" s="129"/>
      <c r="U141" s="129"/>
      <c r="V141" s="129"/>
      <c r="W141" s="129"/>
      <c r="X141" s="129"/>
      <c r="Y141" s="129"/>
      <c r="Z141" s="129"/>
      <c r="AA141" s="129"/>
    </row>
    <row r="142" spans="1:27" ht="15" x14ac:dyDescent="0.3">
      <c r="A142" s="127"/>
      <c r="B142" s="127"/>
      <c r="C142" s="127"/>
      <c r="D142" s="127"/>
      <c r="E142" s="127"/>
      <c r="F142" s="127"/>
      <c r="G142" s="127"/>
      <c r="H142" s="127"/>
      <c r="I142" s="127"/>
      <c r="J142" s="127"/>
      <c r="K142" s="127"/>
      <c r="L142" s="127"/>
      <c r="M142" s="127"/>
      <c r="N142" s="127"/>
      <c r="O142" s="127"/>
      <c r="P142" s="127"/>
      <c r="Q142" s="129"/>
      <c r="R142" s="129"/>
      <c r="S142" s="129"/>
      <c r="T142" s="129"/>
      <c r="U142" s="129"/>
      <c r="V142" s="129"/>
      <c r="W142" s="129"/>
      <c r="X142" s="129"/>
      <c r="Y142" s="129"/>
      <c r="Z142" s="129"/>
      <c r="AA142" s="129"/>
    </row>
    <row r="143" spans="1:27" ht="15" x14ac:dyDescent="0.3">
      <c r="A143" s="127"/>
      <c r="B143" s="127"/>
      <c r="C143" s="127"/>
      <c r="D143" s="127"/>
      <c r="E143" s="127"/>
      <c r="F143" s="127"/>
      <c r="G143" s="127"/>
      <c r="H143" s="127"/>
      <c r="I143" s="127"/>
      <c r="J143" s="127"/>
      <c r="K143" s="127"/>
      <c r="L143" s="127"/>
      <c r="M143" s="127"/>
      <c r="N143" s="127"/>
      <c r="O143" s="127"/>
      <c r="P143" s="127"/>
      <c r="Q143" s="129"/>
      <c r="R143" s="129"/>
      <c r="S143" s="129"/>
      <c r="T143" s="129"/>
      <c r="U143" s="129"/>
      <c r="V143" s="129"/>
      <c r="W143" s="129"/>
      <c r="X143" s="129"/>
      <c r="Y143" s="129"/>
      <c r="Z143" s="129"/>
      <c r="AA143" s="129"/>
    </row>
    <row r="144" spans="1:27" ht="15" x14ac:dyDescent="0.3">
      <c r="A144" s="127"/>
      <c r="B144" s="127"/>
      <c r="C144" s="127"/>
      <c r="D144" s="127"/>
      <c r="E144" s="127"/>
      <c r="F144" s="127"/>
      <c r="G144" s="127"/>
      <c r="H144" s="127"/>
      <c r="I144" s="127"/>
      <c r="J144" s="127"/>
      <c r="K144" s="127"/>
      <c r="L144" s="127"/>
      <c r="M144" s="127"/>
      <c r="N144" s="127"/>
      <c r="O144" s="127"/>
      <c r="P144" s="127"/>
      <c r="Q144" s="129"/>
      <c r="R144" s="129"/>
      <c r="S144" s="129"/>
      <c r="T144" s="129"/>
      <c r="U144" s="129"/>
      <c r="V144" s="129"/>
      <c r="W144" s="129"/>
      <c r="X144" s="129"/>
      <c r="Y144" s="129"/>
      <c r="Z144" s="129"/>
      <c r="AA144" s="129"/>
    </row>
    <row r="145" spans="1:27" ht="15" x14ac:dyDescent="0.3">
      <c r="A145" s="127"/>
      <c r="B145" s="127"/>
      <c r="C145" s="127"/>
      <c r="D145" s="127"/>
      <c r="E145" s="127"/>
      <c r="F145" s="127"/>
      <c r="G145" s="127"/>
      <c r="H145" s="127"/>
      <c r="I145" s="127"/>
      <c r="J145" s="127"/>
      <c r="K145" s="127"/>
      <c r="L145" s="127"/>
      <c r="M145" s="127"/>
      <c r="N145" s="127"/>
      <c r="O145" s="127"/>
      <c r="P145" s="127"/>
      <c r="Q145" s="129"/>
      <c r="R145" s="129"/>
      <c r="S145" s="129"/>
      <c r="T145" s="129"/>
      <c r="U145" s="129"/>
      <c r="V145" s="129"/>
      <c r="W145" s="129"/>
      <c r="X145" s="129"/>
      <c r="Y145" s="129"/>
      <c r="Z145" s="129"/>
      <c r="AA145" s="129"/>
    </row>
    <row r="146" spans="1:27" ht="15" x14ac:dyDescent="0.3">
      <c r="A146" s="127"/>
      <c r="B146" s="127"/>
      <c r="C146" s="127"/>
      <c r="D146" s="127"/>
      <c r="E146" s="127"/>
      <c r="F146" s="127"/>
      <c r="G146" s="127"/>
      <c r="H146" s="127"/>
      <c r="I146" s="127"/>
      <c r="J146" s="127"/>
      <c r="K146" s="127"/>
      <c r="L146" s="127"/>
      <c r="M146" s="127"/>
      <c r="N146" s="127"/>
      <c r="O146" s="127"/>
      <c r="P146" s="127"/>
      <c r="Q146" s="129"/>
      <c r="R146" s="129"/>
      <c r="S146" s="129"/>
      <c r="T146" s="129"/>
      <c r="U146" s="129"/>
      <c r="V146" s="129"/>
      <c r="W146" s="129"/>
      <c r="X146" s="129"/>
      <c r="Y146" s="129"/>
      <c r="Z146" s="129"/>
      <c r="AA146" s="129"/>
    </row>
    <row r="147" spans="1:27" ht="15" x14ac:dyDescent="0.3">
      <c r="A147" s="127"/>
      <c r="B147" s="127"/>
      <c r="C147" s="127"/>
      <c r="D147" s="127"/>
      <c r="E147" s="127"/>
      <c r="F147" s="127"/>
      <c r="G147" s="127"/>
      <c r="H147" s="127"/>
      <c r="I147" s="127"/>
      <c r="J147" s="127"/>
      <c r="K147" s="127"/>
      <c r="L147" s="127"/>
      <c r="M147" s="127"/>
      <c r="N147" s="127"/>
      <c r="O147" s="127"/>
      <c r="P147" s="127"/>
      <c r="Q147" s="129"/>
      <c r="R147" s="129"/>
      <c r="S147" s="129"/>
      <c r="T147" s="129"/>
      <c r="U147" s="129"/>
      <c r="V147" s="129"/>
      <c r="W147" s="129"/>
      <c r="X147" s="129"/>
      <c r="Y147" s="129"/>
      <c r="Z147" s="129"/>
      <c r="AA147" s="129"/>
    </row>
    <row r="148" spans="1:27" ht="15" x14ac:dyDescent="0.3">
      <c r="A148" s="127"/>
      <c r="B148" s="127"/>
      <c r="C148" s="127"/>
      <c r="D148" s="127"/>
      <c r="E148" s="127"/>
      <c r="F148" s="127"/>
      <c r="G148" s="127"/>
      <c r="H148" s="127"/>
      <c r="I148" s="127"/>
      <c r="J148" s="127"/>
      <c r="K148" s="127"/>
      <c r="L148" s="127"/>
      <c r="M148" s="127"/>
      <c r="N148" s="127"/>
      <c r="O148" s="127"/>
      <c r="P148" s="127"/>
      <c r="Q148" s="129"/>
      <c r="R148" s="129"/>
      <c r="S148" s="129"/>
      <c r="T148" s="129"/>
      <c r="U148" s="129"/>
      <c r="V148" s="129"/>
      <c r="W148" s="129"/>
      <c r="X148" s="129"/>
      <c r="Y148" s="129"/>
      <c r="Z148" s="129"/>
      <c r="AA148" s="129"/>
    </row>
    <row r="149" spans="1:27" ht="15" x14ac:dyDescent="0.3">
      <c r="A149" s="127"/>
      <c r="B149" s="127"/>
      <c r="C149" s="127"/>
      <c r="D149" s="127"/>
      <c r="E149" s="127"/>
      <c r="F149" s="127"/>
      <c r="G149" s="127"/>
      <c r="H149" s="127"/>
      <c r="I149" s="127"/>
      <c r="J149" s="127"/>
      <c r="K149" s="127"/>
      <c r="L149" s="127"/>
      <c r="M149" s="127"/>
      <c r="N149" s="127"/>
      <c r="O149" s="127"/>
      <c r="P149" s="127"/>
      <c r="Q149" s="129"/>
      <c r="R149" s="129"/>
      <c r="S149" s="129"/>
      <c r="T149" s="129"/>
      <c r="U149" s="129"/>
      <c r="V149" s="129"/>
      <c r="W149" s="129"/>
      <c r="X149" s="129"/>
      <c r="Y149" s="129"/>
      <c r="Z149" s="129"/>
      <c r="AA149" s="129"/>
    </row>
    <row r="150" spans="1:27" ht="15" x14ac:dyDescent="0.3">
      <c r="A150" s="127"/>
      <c r="B150" s="127"/>
      <c r="C150" s="127"/>
      <c r="D150" s="127"/>
      <c r="E150" s="127"/>
      <c r="F150" s="127"/>
      <c r="G150" s="127"/>
      <c r="H150" s="127"/>
      <c r="I150" s="127"/>
      <c r="J150" s="127"/>
      <c r="K150" s="127"/>
      <c r="L150" s="127"/>
      <c r="M150" s="127"/>
      <c r="N150" s="127"/>
      <c r="O150" s="127"/>
      <c r="P150" s="127"/>
      <c r="Q150" s="129"/>
      <c r="R150" s="129"/>
      <c r="S150" s="129"/>
      <c r="T150" s="129"/>
      <c r="U150" s="129"/>
      <c r="V150" s="129"/>
      <c r="W150" s="129"/>
      <c r="X150" s="129"/>
      <c r="Y150" s="129"/>
      <c r="Z150" s="129"/>
      <c r="AA150" s="129"/>
    </row>
    <row r="151" spans="1:27" ht="15" x14ac:dyDescent="0.3">
      <c r="A151" s="127"/>
      <c r="B151" s="127"/>
      <c r="C151" s="127"/>
      <c r="D151" s="127"/>
      <c r="E151" s="127"/>
      <c r="F151" s="127"/>
      <c r="G151" s="127"/>
      <c r="H151" s="127"/>
      <c r="I151" s="127"/>
      <c r="J151" s="127"/>
      <c r="K151" s="127"/>
      <c r="L151" s="127"/>
      <c r="M151" s="127"/>
      <c r="N151" s="127"/>
      <c r="O151" s="127"/>
      <c r="P151" s="127"/>
      <c r="Q151" s="129"/>
      <c r="R151" s="129"/>
      <c r="S151" s="129"/>
      <c r="T151" s="129"/>
      <c r="U151" s="129"/>
      <c r="V151" s="129"/>
      <c r="W151" s="129"/>
      <c r="X151" s="129"/>
      <c r="Y151" s="129"/>
      <c r="Z151" s="129"/>
      <c r="AA151" s="129"/>
    </row>
    <row r="152" spans="1:27" ht="15" x14ac:dyDescent="0.3">
      <c r="A152" s="127"/>
      <c r="B152" s="127"/>
      <c r="C152" s="127"/>
      <c r="D152" s="127"/>
      <c r="E152" s="127"/>
      <c r="F152" s="127"/>
      <c r="G152" s="127"/>
      <c r="H152" s="127"/>
      <c r="I152" s="127"/>
      <c r="J152" s="127"/>
      <c r="K152" s="127"/>
      <c r="L152" s="127"/>
      <c r="M152" s="127"/>
      <c r="N152" s="127"/>
      <c r="O152" s="127"/>
      <c r="P152" s="127"/>
      <c r="Q152" s="129"/>
      <c r="R152" s="129"/>
      <c r="S152" s="129"/>
      <c r="T152" s="129"/>
      <c r="U152" s="129"/>
      <c r="V152" s="129"/>
      <c r="W152" s="129"/>
      <c r="X152" s="129"/>
      <c r="Y152" s="129"/>
      <c r="Z152" s="129"/>
      <c r="AA152" s="129"/>
    </row>
    <row r="153" spans="1:27" ht="15" x14ac:dyDescent="0.3">
      <c r="A153" s="127"/>
      <c r="B153" s="127"/>
      <c r="C153" s="127"/>
      <c r="D153" s="127"/>
      <c r="E153" s="127"/>
      <c r="F153" s="127"/>
      <c r="G153" s="127"/>
      <c r="H153" s="127"/>
      <c r="I153" s="127"/>
      <c r="J153" s="127"/>
      <c r="K153" s="127"/>
      <c r="L153" s="127"/>
      <c r="M153" s="127"/>
      <c r="N153" s="127"/>
      <c r="O153" s="127"/>
      <c r="P153" s="127"/>
      <c r="Q153" s="129"/>
      <c r="R153" s="129"/>
      <c r="S153" s="129"/>
      <c r="T153" s="129"/>
      <c r="U153" s="129"/>
      <c r="V153" s="129"/>
      <c r="W153" s="129"/>
      <c r="X153" s="129"/>
      <c r="Y153" s="129"/>
      <c r="Z153" s="129"/>
      <c r="AA153" s="129"/>
    </row>
    <row r="154" spans="1:27" ht="15" x14ac:dyDescent="0.3">
      <c r="A154" s="127"/>
      <c r="B154" s="127"/>
      <c r="C154" s="127"/>
      <c r="D154" s="127"/>
      <c r="E154" s="127"/>
      <c r="F154" s="127"/>
      <c r="G154" s="127"/>
      <c r="H154" s="127"/>
      <c r="I154" s="127"/>
      <c r="J154" s="127"/>
      <c r="K154" s="127"/>
      <c r="L154" s="127"/>
      <c r="M154" s="127"/>
      <c r="N154" s="127"/>
      <c r="O154" s="127"/>
      <c r="P154" s="127"/>
      <c r="Q154" s="129"/>
      <c r="R154" s="129"/>
      <c r="S154" s="129"/>
      <c r="T154" s="129"/>
      <c r="U154" s="129"/>
      <c r="V154" s="129"/>
      <c r="W154" s="129"/>
      <c r="X154" s="129"/>
      <c r="Y154" s="129"/>
      <c r="Z154" s="129"/>
      <c r="AA154" s="129"/>
    </row>
  </sheetData>
  <mergeCells count="29">
    <mergeCell ref="A3:Y3"/>
    <mergeCell ref="A54:D54"/>
    <mergeCell ref="A2:Y2"/>
    <mergeCell ref="S6:S8"/>
    <mergeCell ref="T6:T8"/>
    <mergeCell ref="V6:V8"/>
    <mergeCell ref="W6:W8"/>
    <mergeCell ref="X6:X8"/>
    <mergeCell ref="Y6:Y8"/>
    <mergeCell ref="L6:L8"/>
    <mergeCell ref="M6:M8"/>
    <mergeCell ref="N6:N8"/>
    <mergeCell ref="O6:O8"/>
    <mergeCell ref="Q6:Q8"/>
    <mergeCell ref="A5:A8"/>
    <mergeCell ref="B5:E5"/>
    <mergeCell ref="V5:Y5"/>
    <mergeCell ref="I6:I8"/>
    <mergeCell ref="J6:J8"/>
    <mergeCell ref="R6:R8"/>
    <mergeCell ref="B6:B8"/>
    <mergeCell ref="L5:O5"/>
    <mergeCell ref="Q5:T5"/>
    <mergeCell ref="G5:J5"/>
    <mergeCell ref="C6:C8"/>
    <mergeCell ref="D6:D8"/>
    <mergeCell ref="E6:E8"/>
    <mergeCell ref="G6:G8"/>
    <mergeCell ref="H6:H8"/>
  </mergeCells>
  <hyperlinks>
    <hyperlink ref="A1" location="índice!A1" tooltip="Regresar" display="Regresar"/>
  </hyperlinks>
  <printOptions horizontalCentered="1"/>
  <pageMargins left="0.19685039370078741" right="0.23622047244094491" top="0.31496062992125984" bottom="0.31496062992125984" header="0" footer="0"/>
  <pageSetup scale="4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showGridLines="0" showZeros="0" zoomScale="85" zoomScaleNormal="85" workbookViewId="0"/>
  </sheetViews>
  <sheetFormatPr baseColWidth="10" defaultRowHeight="12.75" x14ac:dyDescent="0.2"/>
  <cols>
    <col min="1" max="1" width="27.42578125" style="12" customWidth="1"/>
    <col min="2" max="3" width="15" style="13" customWidth="1"/>
    <col min="4" max="4" width="15.85546875" style="13" customWidth="1"/>
    <col min="5" max="5" width="14.7109375" style="13" customWidth="1"/>
    <col min="6" max="6" width="1.7109375" style="13" customWidth="1"/>
    <col min="7" max="8" width="15.85546875" style="13" customWidth="1"/>
    <col min="9" max="9" width="15.140625" style="13" customWidth="1"/>
    <col min="10" max="10" width="15.85546875" style="13" customWidth="1"/>
    <col min="11" max="11" width="1.7109375" style="13" customWidth="1"/>
    <col min="12" max="12" width="16.140625" style="13" customWidth="1"/>
    <col min="13" max="15" width="13.85546875" style="13" customWidth="1"/>
    <col min="16" max="16" width="1.7109375" style="13" customWidth="1"/>
    <col min="17" max="17" width="16.140625" style="13" customWidth="1"/>
    <col min="18" max="19" width="13.85546875" style="13" customWidth="1"/>
    <col min="20" max="20" width="14.5703125" style="13" customWidth="1"/>
    <col min="22" max="16384" width="11.42578125" style="13"/>
  </cols>
  <sheetData>
    <row r="1" spans="1:21" ht="15" x14ac:dyDescent="0.3">
      <c r="A1" s="74" t="s">
        <v>192</v>
      </c>
      <c r="B1"/>
      <c r="C1"/>
      <c r="D1"/>
      <c r="E1"/>
      <c r="F1"/>
      <c r="G1"/>
      <c r="H1"/>
      <c r="I1"/>
      <c r="J1"/>
      <c r="K1"/>
      <c r="L1"/>
      <c r="M1"/>
      <c r="N1"/>
      <c r="O1"/>
      <c r="P1"/>
      <c r="Q1"/>
      <c r="R1"/>
      <c r="S1"/>
      <c r="T1"/>
    </row>
    <row r="2" spans="1:21" s="14" customFormat="1" ht="12.75" customHeight="1" x14ac:dyDescent="0.2">
      <c r="A2" s="453" t="s">
        <v>230</v>
      </c>
      <c r="B2" s="453"/>
      <c r="C2" s="453"/>
      <c r="D2" s="453"/>
      <c r="E2" s="453"/>
      <c r="F2" s="453"/>
      <c r="G2" s="453"/>
      <c r="H2" s="453"/>
      <c r="I2" s="453"/>
      <c r="J2" s="453"/>
      <c r="K2" s="453"/>
      <c r="L2" s="453"/>
      <c r="M2" s="453"/>
      <c r="N2" s="453"/>
      <c r="O2" s="453"/>
      <c r="P2" s="453"/>
      <c r="Q2" s="453"/>
      <c r="R2" s="453"/>
      <c r="S2" s="453"/>
      <c r="T2" s="453"/>
      <c r="U2"/>
    </row>
    <row r="3" spans="1:21" s="15" customFormat="1" ht="20.25" customHeight="1" x14ac:dyDescent="0.25">
      <c r="A3" s="107" t="s">
        <v>290</v>
      </c>
      <c r="B3" s="107"/>
      <c r="C3" s="107"/>
      <c r="D3" s="107"/>
      <c r="E3" s="107"/>
      <c r="F3" s="107"/>
      <c r="G3" s="107"/>
      <c r="H3" s="107"/>
      <c r="I3" s="107"/>
      <c r="J3" s="107"/>
      <c r="K3" s="107"/>
      <c r="L3" s="107"/>
      <c r="M3" s="107"/>
      <c r="N3" s="107"/>
      <c r="O3" s="107"/>
      <c r="P3" s="107"/>
      <c r="Q3" s="107"/>
      <c r="R3" s="107"/>
      <c r="S3" s="107"/>
      <c r="T3" s="107"/>
      <c r="U3"/>
    </row>
    <row r="4" spans="1:21" s="16" customFormat="1" ht="12.75" customHeight="1" thickBot="1" x14ac:dyDescent="0.35">
      <c r="A4" s="109"/>
      <c r="B4" s="109"/>
      <c r="C4" s="109"/>
      <c r="D4" s="109"/>
      <c r="E4" s="109"/>
      <c r="F4" s="109"/>
      <c r="G4" s="109"/>
      <c r="H4" s="109"/>
      <c r="I4" s="109"/>
      <c r="J4" s="109"/>
      <c r="K4" s="109"/>
      <c r="L4" s="109"/>
      <c r="M4" s="109"/>
      <c r="N4" s="109"/>
      <c r="O4" s="109"/>
      <c r="P4" s="109"/>
      <c r="Q4" s="109"/>
      <c r="R4" s="109"/>
      <c r="S4" s="109"/>
      <c r="T4" s="140" t="s">
        <v>179</v>
      </c>
      <c r="U4"/>
    </row>
    <row r="5" spans="1:21" s="3" customFormat="1" ht="15" customHeight="1" thickBot="1" x14ac:dyDescent="0.25">
      <c r="A5" s="446" t="s">
        <v>186</v>
      </c>
      <c r="B5" s="442">
        <v>2012</v>
      </c>
      <c r="C5" s="462"/>
      <c r="D5" s="462"/>
      <c r="E5" s="462"/>
      <c r="F5" s="111"/>
      <c r="G5" s="442">
        <v>2013</v>
      </c>
      <c r="H5" s="462"/>
      <c r="I5" s="462"/>
      <c r="J5" s="462"/>
      <c r="K5" s="111"/>
      <c r="L5" s="442">
        <v>2014</v>
      </c>
      <c r="M5" s="462"/>
      <c r="N5" s="462"/>
      <c r="O5" s="462"/>
      <c r="P5" s="111"/>
      <c r="Q5" s="442">
        <v>2015</v>
      </c>
      <c r="R5" s="462"/>
      <c r="S5" s="462"/>
      <c r="T5" s="462"/>
      <c r="U5" s="234"/>
    </row>
    <row r="6" spans="1:21" s="3" customFormat="1" ht="25.5" customHeight="1" x14ac:dyDescent="0.2">
      <c r="A6" s="444"/>
      <c r="B6" s="448" t="s">
        <v>277</v>
      </c>
      <c r="C6" s="443" t="s">
        <v>278</v>
      </c>
      <c r="D6" s="443" t="s">
        <v>279</v>
      </c>
      <c r="E6" s="443" t="s">
        <v>280</v>
      </c>
      <c r="F6" s="113"/>
      <c r="G6" s="448" t="s">
        <v>277</v>
      </c>
      <c r="H6" s="443" t="s">
        <v>278</v>
      </c>
      <c r="I6" s="443" t="s">
        <v>279</v>
      </c>
      <c r="J6" s="443" t="s">
        <v>280</v>
      </c>
      <c r="K6" s="113"/>
      <c r="L6" s="448" t="s">
        <v>277</v>
      </c>
      <c r="M6" s="443" t="s">
        <v>278</v>
      </c>
      <c r="N6" s="443" t="s">
        <v>279</v>
      </c>
      <c r="O6" s="443" t="s">
        <v>280</v>
      </c>
      <c r="P6" s="113"/>
      <c r="Q6" s="448" t="s">
        <v>277</v>
      </c>
      <c r="R6" s="443" t="s">
        <v>278</v>
      </c>
      <c r="S6" s="443" t="s">
        <v>279</v>
      </c>
      <c r="T6" s="443" t="s">
        <v>280</v>
      </c>
      <c r="U6"/>
    </row>
    <row r="7" spans="1:21" s="3" customFormat="1" ht="21" customHeight="1" x14ac:dyDescent="0.2">
      <c r="A7" s="444"/>
      <c r="B7" s="449"/>
      <c r="C7" s="444"/>
      <c r="D7" s="444"/>
      <c r="E7" s="444"/>
      <c r="F7" s="113"/>
      <c r="G7" s="449"/>
      <c r="H7" s="444"/>
      <c r="I7" s="444"/>
      <c r="J7" s="444"/>
      <c r="K7" s="113"/>
      <c r="L7" s="449"/>
      <c r="M7" s="444"/>
      <c r="N7" s="444"/>
      <c r="O7" s="444"/>
      <c r="P7" s="113"/>
      <c r="Q7" s="449"/>
      <c r="R7" s="444"/>
      <c r="S7" s="444"/>
      <c r="T7" s="444"/>
      <c r="U7"/>
    </row>
    <row r="8" spans="1:21" s="3" customFormat="1" ht="28.5" customHeight="1" thickBot="1" x14ac:dyDescent="0.25">
      <c r="A8" s="445"/>
      <c r="B8" s="450"/>
      <c r="C8" s="445"/>
      <c r="D8" s="445"/>
      <c r="E8" s="445"/>
      <c r="F8" s="114"/>
      <c r="G8" s="450"/>
      <c r="H8" s="445"/>
      <c r="I8" s="445"/>
      <c r="J8" s="445"/>
      <c r="K8" s="114"/>
      <c r="L8" s="450"/>
      <c r="M8" s="445"/>
      <c r="N8" s="445"/>
      <c r="O8" s="445"/>
      <c r="P8" s="114"/>
      <c r="Q8" s="450"/>
      <c r="R8" s="445"/>
      <c r="S8" s="445"/>
      <c r="T8" s="445"/>
      <c r="U8"/>
    </row>
    <row r="9" spans="1:21" s="3" customFormat="1" ht="12.75" customHeight="1" x14ac:dyDescent="0.2">
      <c r="A9" s="115"/>
      <c r="B9" s="115"/>
      <c r="C9" s="115"/>
      <c r="D9" s="115"/>
      <c r="E9" s="115"/>
      <c r="F9" s="115"/>
      <c r="G9" s="115"/>
      <c r="H9" s="115"/>
      <c r="I9" s="115"/>
      <c r="J9" s="115"/>
      <c r="K9" s="115"/>
      <c r="L9" s="115"/>
      <c r="M9" s="115"/>
      <c r="N9" s="115"/>
      <c r="O9" s="115"/>
      <c r="P9" s="115"/>
      <c r="Q9" s="115"/>
      <c r="R9" s="115"/>
      <c r="S9" s="115"/>
      <c r="T9" s="115"/>
      <c r="U9"/>
    </row>
    <row r="10" spans="1:21" s="3" customFormat="1" ht="12.75" customHeight="1" x14ac:dyDescent="0.3">
      <c r="A10" s="116" t="s">
        <v>185</v>
      </c>
      <c r="B10" s="117">
        <v>16062043</v>
      </c>
      <c r="C10" s="117">
        <v>13847599</v>
      </c>
      <c r="D10" s="117">
        <v>2054233</v>
      </c>
      <c r="E10" s="117">
        <v>160211</v>
      </c>
      <c r="F10" s="117"/>
      <c r="G10" s="117">
        <v>16525061</v>
      </c>
      <c r="H10" s="117">
        <v>14250352</v>
      </c>
      <c r="I10" s="117">
        <v>2105199</v>
      </c>
      <c r="J10" s="117">
        <v>169510</v>
      </c>
      <c r="K10" s="117"/>
      <c r="L10" s="117">
        <v>17239587</v>
      </c>
      <c r="M10" s="117">
        <v>14782649</v>
      </c>
      <c r="N10" s="117">
        <v>2269378</v>
      </c>
      <c r="O10" s="117">
        <v>187560</v>
      </c>
      <c r="P10" s="117"/>
      <c r="Q10" s="117">
        <v>17884033</v>
      </c>
      <c r="R10" s="117">
        <v>15381186</v>
      </c>
      <c r="S10" s="117">
        <v>2304201</v>
      </c>
      <c r="T10" s="117">
        <v>198646</v>
      </c>
      <c r="U10"/>
    </row>
    <row r="11" spans="1:21" s="3" customFormat="1" ht="15" customHeight="1" x14ac:dyDescent="0.3">
      <c r="A11" s="122"/>
      <c r="B11" s="233"/>
      <c r="C11" s="233"/>
      <c r="D11" s="233"/>
      <c r="E11" s="233"/>
      <c r="F11" s="233"/>
      <c r="G11" s="233"/>
      <c r="H11" s="233"/>
      <c r="I11" s="233"/>
      <c r="J11" s="233"/>
      <c r="K11" s="233"/>
      <c r="L11" s="233"/>
      <c r="M11" s="233"/>
      <c r="N11" s="233"/>
      <c r="O11" s="233"/>
      <c r="P11" s="233"/>
      <c r="Q11" s="233"/>
      <c r="R11" s="233"/>
      <c r="S11" s="233"/>
      <c r="T11" s="233"/>
      <c r="U11"/>
    </row>
    <row r="12" spans="1:21" s="17" customFormat="1" ht="12.75" customHeight="1" x14ac:dyDescent="0.3">
      <c r="A12" s="118"/>
      <c r="B12" s="233"/>
      <c r="C12" s="233"/>
      <c r="D12" s="233"/>
      <c r="E12" s="233"/>
      <c r="F12" s="233"/>
      <c r="G12" s="233"/>
      <c r="H12" s="233"/>
      <c r="I12" s="233"/>
      <c r="J12" s="233"/>
      <c r="K12" s="233"/>
      <c r="L12" s="233"/>
      <c r="M12" s="233"/>
      <c r="N12" s="233"/>
      <c r="O12" s="233"/>
      <c r="P12" s="233"/>
      <c r="Q12" s="233"/>
      <c r="R12" s="233"/>
      <c r="S12" s="233"/>
      <c r="T12" s="233"/>
      <c r="U12"/>
    </row>
    <row r="13" spans="1:21" s="18" customFormat="1" ht="12.75" customHeight="1" x14ac:dyDescent="0.3">
      <c r="A13" s="122" t="s">
        <v>0</v>
      </c>
      <c r="B13" s="117">
        <v>229447</v>
      </c>
      <c r="C13" s="117">
        <v>206835</v>
      </c>
      <c r="D13" s="117">
        <v>21757</v>
      </c>
      <c r="E13" s="117">
        <v>855</v>
      </c>
      <c r="F13" s="117"/>
      <c r="G13" s="117">
        <v>242178</v>
      </c>
      <c r="H13" s="117">
        <v>219053</v>
      </c>
      <c r="I13" s="117">
        <v>22314</v>
      </c>
      <c r="J13" s="117">
        <v>811</v>
      </c>
      <c r="K13" s="117"/>
      <c r="L13" s="117">
        <v>256848</v>
      </c>
      <c r="M13" s="117">
        <v>232905</v>
      </c>
      <c r="N13" s="117">
        <v>23048</v>
      </c>
      <c r="O13" s="117">
        <v>895</v>
      </c>
      <c r="P13" s="117"/>
      <c r="Q13" s="117">
        <v>271553</v>
      </c>
      <c r="R13" s="117">
        <v>246114</v>
      </c>
      <c r="S13" s="117">
        <v>24443</v>
      </c>
      <c r="T13" s="117">
        <v>996</v>
      </c>
      <c r="U13"/>
    </row>
    <row r="14" spans="1:21" s="3" customFormat="1" ht="12.75" customHeight="1" x14ac:dyDescent="0.3">
      <c r="A14" s="118" t="s">
        <v>33</v>
      </c>
      <c r="B14" s="117">
        <v>134165</v>
      </c>
      <c r="C14" s="117">
        <v>118763</v>
      </c>
      <c r="D14" s="117">
        <v>14777</v>
      </c>
      <c r="E14" s="117">
        <v>625</v>
      </c>
      <c r="F14" s="117"/>
      <c r="G14" s="117">
        <v>140740</v>
      </c>
      <c r="H14" s="117">
        <v>126025</v>
      </c>
      <c r="I14" s="117">
        <v>14097</v>
      </c>
      <c r="J14" s="117">
        <v>618</v>
      </c>
      <c r="K14" s="117"/>
      <c r="L14" s="117">
        <v>148827</v>
      </c>
      <c r="M14" s="117">
        <v>133686</v>
      </c>
      <c r="N14" s="117">
        <v>14418</v>
      </c>
      <c r="O14" s="117">
        <v>723</v>
      </c>
      <c r="P14" s="117"/>
      <c r="Q14" s="117">
        <v>156387</v>
      </c>
      <c r="R14" s="117">
        <v>140367</v>
      </c>
      <c r="S14" s="117">
        <v>15234</v>
      </c>
      <c r="T14" s="117">
        <v>786</v>
      </c>
      <c r="U14"/>
    </row>
    <row r="15" spans="1:21" s="3" customFormat="1" ht="12.75" customHeight="1" x14ac:dyDescent="0.3">
      <c r="A15" s="118" t="s">
        <v>34</v>
      </c>
      <c r="B15" s="117">
        <v>95282</v>
      </c>
      <c r="C15" s="117">
        <v>88072</v>
      </c>
      <c r="D15" s="117">
        <v>6980</v>
      </c>
      <c r="E15" s="117">
        <v>230</v>
      </c>
      <c r="F15" s="117"/>
      <c r="G15" s="117">
        <v>101438</v>
      </c>
      <c r="H15" s="117">
        <v>93028</v>
      </c>
      <c r="I15" s="117">
        <v>8217</v>
      </c>
      <c r="J15" s="117">
        <v>193</v>
      </c>
      <c r="K15" s="117"/>
      <c r="L15" s="117">
        <v>108021</v>
      </c>
      <c r="M15" s="117">
        <v>99219</v>
      </c>
      <c r="N15" s="117">
        <v>8630</v>
      </c>
      <c r="O15" s="117">
        <v>172</v>
      </c>
      <c r="P15" s="117"/>
      <c r="Q15" s="117">
        <v>115166</v>
      </c>
      <c r="R15" s="117">
        <v>105747</v>
      </c>
      <c r="S15" s="117">
        <v>9209</v>
      </c>
      <c r="T15" s="117">
        <v>210</v>
      </c>
      <c r="U15"/>
    </row>
    <row r="16" spans="1:21" s="18" customFormat="1" ht="18.75" customHeight="1" x14ac:dyDescent="0.3">
      <c r="A16" s="122" t="s">
        <v>1</v>
      </c>
      <c r="B16" s="117">
        <v>677716</v>
      </c>
      <c r="C16" s="117">
        <v>616429</v>
      </c>
      <c r="D16" s="117">
        <v>45218</v>
      </c>
      <c r="E16" s="117">
        <v>16069</v>
      </c>
      <c r="F16" s="117"/>
      <c r="G16" s="117">
        <v>689900</v>
      </c>
      <c r="H16" s="117">
        <v>638393</v>
      </c>
      <c r="I16" s="117">
        <v>44455</v>
      </c>
      <c r="J16" s="117">
        <v>7052</v>
      </c>
      <c r="K16" s="117"/>
      <c r="L16" s="117">
        <v>741918</v>
      </c>
      <c r="M16" s="117">
        <v>680064</v>
      </c>
      <c r="N16" s="117">
        <v>51341</v>
      </c>
      <c r="O16" s="117">
        <v>10513</v>
      </c>
      <c r="P16" s="117"/>
      <c r="Q16" s="117">
        <v>779461</v>
      </c>
      <c r="R16" s="117">
        <v>715861</v>
      </c>
      <c r="S16" s="117">
        <v>52763</v>
      </c>
      <c r="T16" s="117">
        <v>10837</v>
      </c>
      <c r="U16"/>
    </row>
    <row r="17" spans="1:21" s="3" customFormat="1" ht="12.75" customHeight="1" x14ac:dyDescent="0.3">
      <c r="A17" s="118" t="s">
        <v>35</v>
      </c>
      <c r="B17" s="117">
        <v>72426</v>
      </c>
      <c r="C17" s="117">
        <v>60863</v>
      </c>
      <c r="D17" s="117">
        <v>7900</v>
      </c>
      <c r="E17" s="117">
        <v>3663</v>
      </c>
      <c r="F17" s="117"/>
      <c r="G17" s="117">
        <v>75577</v>
      </c>
      <c r="H17" s="117">
        <v>63012</v>
      </c>
      <c r="I17" s="117">
        <v>7714</v>
      </c>
      <c r="J17" s="117">
        <v>4851</v>
      </c>
      <c r="K17" s="117"/>
      <c r="L17" s="117">
        <v>76878</v>
      </c>
      <c r="M17" s="117">
        <v>65208</v>
      </c>
      <c r="N17" s="117">
        <v>7363</v>
      </c>
      <c r="O17" s="117">
        <v>4307</v>
      </c>
      <c r="P17" s="117"/>
      <c r="Q17" s="117">
        <v>82408</v>
      </c>
      <c r="R17" s="117">
        <v>67268</v>
      </c>
      <c r="S17" s="117">
        <v>7667</v>
      </c>
      <c r="T17" s="117">
        <v>7473</v>
      </c>
      <c r="U17"/>
    </row>
    <row r="18" spans="1:21" s="3" customFormat="1" ht="12.75" customHeight="1" x14ac:dyDescent="0.3">
      <c r="A18" s="118" t="s">
        <v>36</v>
      </c>
      <c r="B18" s="117">
        <v>200768</v>
      </c>
      <c r="C18" s="117">
        <v>171233</v>
      </c>
      <c r="D18" s="117">
        <v>17866</v>
      </c>
      <c r="E18" s="117">
        <v>11669</v>
      </c>
      <c r="F18" s="117"/>
      <c r="G18" s="117">
        <v>196473</v>
      </c>
      <c r="H18" s="117">
        <v>177150</v>
      </c>
      <c r="I18" s="117">
        <v>17582</v>
      </c>
      <c r="J18" s="117">
        <v>1741</v>
      </c>
      <c r="K18" s="117"/>
      <c r="L18" s="117">
        <v>209240</v>
      </c>
      <c r="M18" s="117">
        <v>187001</v>
      </c>
      <c r="N18" s="117">
        <v>18774</v>
      </c>
      <c r="O18" s="117">
        <v>3465</v>
      </c>
      <c r="P18" s="117"/>
      <c r="Q18" s="117">
        <v>216194</v>
      </c>
      <c r="R18" s="117">
        <v>194864</v>
      </c>
      <c r="S18" s="117">
        <v>19033</v>
      </c>
      <c r="T18" s="117">
        <v>2297</v>
      </c>
      <c r="U18"/>
    </row>
    <row r="19" spans="1:21" s="9" customFormat="1" ht="12.75" customHeight="1" x14ac:dyDescent="0.3">
      <c r="A19" s="118" t="s">
        <v>37</v>
      </c>
      <c r="B19" s="117">
        <v>22248</v>
      </c>
      <c r="C19" s="117">
        <v>20096</v>
      </c>
      <c r="D19" s="117">
        <v>1415</v>
      </c>
      <c r="E19" s="117">
        <v>737</v>
      </c>
      <c r="F19" s="117"/>
      <c r="G19" s="117">
        <v>23157</v>
      </c>
      <c r="H19" s="117">
        <v>21136</v>
      </c>
      <c r="I19" s="117">
        <v>1561</v>
      </c>
      <c r="J19" s="117">
        <v>460</v>
      </c>
      <c r="K19" s="117"/>
      <c r="L19" s="117">
        <v>24120</v>
      </c>
      <c r="M19" s="117">
        <v>19791</v>
      </c>
      <c r="N19" s="117">
        <v>1588</v>
      </c>
      <c r="O19" s="117">
        <v>2741</v>
      </c>
      <c r="P19" s="117"/>
      <c r="Q19" s="117">
        <v>24409</v>
      </c>
      <c r="R19" s="117">
        <v>21447</v>
      </c>
      <c r="S19" s="117">
        <v>1895</v>
      </c>
      <c r="T19" s="117">
        <v>1067</v>
      </c>
      <c r="U19"/>
    </row>
    <row r="20" spans="1:21" s="3" customFormat="1" ht="12.75" customHeight="1" x14ac:dyDescent="0.3">
      <c r="A20" s="118" t="s">
        <v>38</v>
      </c>
      <c r="B20" s="117">
        <v>19634</v>
      </c>
      <c r="C20" s="117">
        <v>18242</v>
      </c>
      <c r="D20" s="117">
        <v>1392</v>
      </c>
      <c r="E20" s="117"/>
      <c r="F20" s="117"/>
      <c r="G20" s="117">
        <v>20390</v>
      </c>
      <c r="H20" s="117">
        <v>18608</v>
      </c>
      <c r="I20" s="117">
        <v>1782</v>
      </c>
      <c r="J20" s="117">
        <v>0</v>
      </c>
      <c r="K20" s="117"/>
      <c r="L20" s="117">
        <v>20818</v>
      </c>
      <c r="M20" s="117">
        <v>19220</v>
      </c>
      <c r="N20" s="117">
        <v>1598</v>
      </c>
      <c r="O20" s="117">
        <v>0</v>
      </c>
      <c r="P20" s="117"/>
      <c r="Q20" s="117">
        <v>21132</v>
      </c>
      <c r="R20" s="117">
        <v>19913</v>
      </c>
      <c r="S20" s="117">
        <v>1219</v>
      </c>
      <c r="T20" s="117">
        <v>0</v>
      </c>
      <c r="U20"/>
    </row>
    <row r="21" spans="1:21" s="3" customFormat="1" ht="12.75" customHeight="1" x14ac:dyDescent="0.3">
      <c r="A21" s="118" t="s">
        <v>39</v>
      </c>
      <c r="B21" s="117">
        <v>362640</v>
      </c>
      <c r="C21" s="117">
        <v>345995</v>
      </c>
      <c r="D21" s="117">
        <v>16645</v>
      </c>
      <c r="E21" s="117"/>
      <c r="F21" s="117"/>
      <c r="G21" s="117">
        <v>374303</v>
      </c>
      <c r="H21" s="117">
        <v>358487</v>
      </c>
      <c r="I21" s="117">
        <v>15816</v>
      </c>
      <c r="J21" s="117">
        <v>0</v>
      </c>
      <c r="K21" s="117"/>
      <c r="L21" s="117">
        <v>410862</v>
      </c>
      <c r="M21" s="117">
        <v>388844</v>
      </c>
      <c r="N21" s="117">
        <v>22018</v>
      </c>
      <c r="O21" s="117">
        <v>0</v>
      </c>
      <c r="P21" s="117"/>
      <c r="Q21" s="117">
        <v>435318</v>
      </c>
      <c r="R21" s="117">
        <v>412369</v>
      </c>
      <c r="S21" s="117">
        <v>22949</v>
      </c>
      <c r="T21" s="117">
        <v>0</v>
      </c>
      <c r="U21"/>
    </row>
    <row r="22" spans="1:21" s="18" customFormat="1" ht="19.5" customHeight="1" x14ac:dyDescent="0.3">
      <c r="A22" s="122" t="s">
        <v>2</v>
      </c>
      <c r="B22" s="117">
        <v>123676</v>
      </c>
      <c r="C22" s="117">
        <v>98115</v>
      </c>
      <c r="D22" s="117">
        <v>21455</v>
      </c>
      <c r="E22" s="117">
        <v>4106</v>
      </c>
      <c r="F22" s="117"/>
      <c r="G22" s="117">
        <v>131039</v>
      </c>
      <c r="H22" s="117">
        <v>101844</v>
      </c>
      <c r="I22" s="117">
        <v>24035</v>
      </c>
      <c r="J22" s="117">
        <v>5160</v>
      </c>
      <c r="K22" s="117"/>
      <c r="L22" s="117">
        <v>132789</v>
      </c>
      <c r="M22" s="117">
        <v>102227</v>
      </c>
      <c r="N22" s="117">
        <v>24348</v>
      </c>
      <c r="O22" s="117">
        <v>6214</v>
      </c>
      <c r="P22" s="117"/>
      <c r="Q22" s="117">
        <v>144869</v>
      </c>
      <c r="R22" s="117">
        <v>107933</v>
      </c>
      <c r="S22" s="117">
        <v>26673</v>
      </c>
      <c r="T22" s="117">
        <v>10263</v>
      </c>
      <c r="U22"/>
    </row>
    <row r="23" spans="1:21" s="3" customFormat="1" ht="12.75" customHeight="1" x14ac:dyDescent="0.3">
      <c r="A23" s="118" t="s">
        <v>40</v>
      </c>
      <c r="B23" s="117">
        <v>66197</v>
      </c>
      <c r="C23" s="117">
        <v>51910</v>
      </c>
      <c r="D23" s="117">
        <v>10208</v>
      </c>
      <c r="E23" s="117">
        <v>4079</v>
      </c>
      <c r="F23" s="117"/>
      <c r="G23" s="117">
        <v>70285</v>
      </c>
      <c r="H23" s="117">
        <v>54182</v>
      </c>
      <c r="I23" s="117">
        <v>10969</v>
      </c>
      <c r="J23" s="117">
        <v>5134</v>
      </c>
      <c r="K23" s="117"/>
      <c r="L23" s="117">
        <v>71020</v>
      </c>
      <c r="M23" s="117">
        <v>54190</v>
      </c>
      <c r="N23" s="117">
        <v>10641</v>
      </c>
      <c r="O23" s="117">
        <v>6189</v>
      </c>
      <c r="P23" s="117"/>
      <c r="Q23" s="117">
        <v>76671</v>
      </c>
      <c r="R23" s="117">
        <v>55922</v>
      </c>
      <c r="S23" s="117">
        <v>10497</v>
      </c>
      <c r="T23" s="117">
        <v>10252</v>
      </c>
      <c r="U23"/>
    </row>
    <row r="24" spans="1:21" s="9" customFormat="1" ht="12.75" customHeight="1" x14ac:dyDescent="0.3">
      <c r="A24" s="118" t="s">
        <v>41</v>
      </c>
      <c r="B24" s="117">
        <v>57479</v>
      </c>
      <c r="C24" s="117">
        <v>46205</v>
      </c>
      <c r="D24" s="117">
        <v>11247</v>
      </c>
      <c r="E24" s="117">
        <v>27</v>
      </c>
      <c r="F24" s="117"/>
      <c r="G24" s="117">
        <v>60754</v>
      </c>
      <c r="H24" s="117">
        <v>47662</v>
      </c>
      <c r="I24" s="117">
        <v>13066</v>
      </c>
      <c r="J24" s="117">
        <v>26</v>
      </c>
      <c r="K24" s="117"/>
      <c r="L24" s="117">
        <v>61769</v>
      </c>
      <c r="M24" s="117">
        <v>48037</v>
      </c>
      <c r="N24" s="117">
        <v>13707</v>
      </c>
      <c r="O24" s="117">
        <v>25</v>
      </c>
      <c r="P24" s="117"/>
      <c r="Q24" s="117">
        <v>68198</v>
      </c>
      <c r="R24" s="117">
        <v>52011</v>
      </c>
      <c r="S24" s="117">
        <v>16176</v>
      </c>
      <c r="T24" s="117">
        <v>11</v>
      </c>
      <c r="U24"/>
    </row>
    <row r="25" spans="1:21" s="18" customFormat="1" ht="19.5" customHeight="1" x14ac:dyDescent="0.3">
      <c r="A25" s="122" t="s">
        <v>3</v>
      </c>
      <c r="B25" s="117">
        <v>150966</v>
      </c>
      <c r="C25" s="117">
        <v>118836</v>
      </c>
      <c r="D25" s="117">
        <v>31594</v>
      </c>
      <c r="E25" s="117">
        <v>536</v>
      </c>
      <c r="F25" s="117"/>
      <c r="G25" s="117">
        <v>153004</v>
      </c>
      <c r="H25" s="117">
        <v>120612</v>
      </c>
      <c r="I25" s="117">
        <v>31413</v>
      </c>
      <c r="J25" s="117">
        <v>979</v>
      </c>
      <c r="K25" s="117"/>
      <c r="L25" s="117">
        <v>150084</v>
      </c>
      <c r="M25" s="135">
        <v>118656</v>
      </c>
      <c r="N25" s="117">
        <v>30179</v>
      </c>
      <c r="O25" s="117">
        <v>1249</v>
      </c>
      <c r="P25" s="117"/>
      <c r="Q25" s="117">
        <v>141508</v>
      </c>
      <c r="R25" s="135">
        <v>112760</v>
      </c>
      <c r="S25" s="117">
        <v>27801</v>
      </c>
      <c r="T25" s="117">
        <v>947</v>
      </c>
      <c r="U25"/>
    </row>
    <row r="26" spans="1:21" s="3" customFormat="1" ht="12.75" customHeight="1" x14ac:dyDescent="0.3">
      <c r="A26" s="118" t="s">
        <v>42</v>
      </c>
      <c r="B26" s="117">
        <v>63466</v>
      </c>
      <c r="C26" s="117">
        <v>55821</v>
      </c>
      <c r="D26" s="117">
        <v>7143</v>
      </c>
      <c r="E26" s="117">
        <v>502</v>
      </c>
      <c r="F26" s="117"/>
      <c r="G26" s="117">
        <v>65529</v>
      </c>
      <c r="H26" s="117">
        <v>56991</v>
      </c>
      <c r="I26" s="117">
        <v>7588</v>
      </c>
      <c r="J26" s="117">
        <v>950</v>
      </c>
      <c r="K26" s="117"/>
      <c r="L26" s="117">
        <v>67698</v>
      </c>
      <c r="M26" s="117">
        <v>58385</v>
      </c>
      <c r="N26" s="117">
        <v>8101</v>
      </c>
      <c r="O26" s="117">
        <v>1212</v>
      </c>
      <c r="P26" s="117"/>
      <c r="Q26" s="117">
        <v>66238</v>
      </c>
      <c r="R26" s="117">
        <v>58293</v>
      </c>
      <c r="S26" s="117">
        <v>7014</v>
      </c>
      <c r="T26" s="117">
        <v>931</v>
      </c>
      <c r="U26"/>
    </row>
    <row r="27" spans="1:21" s="3" customFormat="1" ht="12.75" customHeight="1" x14ac:dyDescent="0.3">
      <c r="A27" s="118" t="s">
        <v>43</v>
      </c>
      <c r="B27" s="117">
        <v>87500</v>
      </c>
      <c r="C27" s="117">
        <v>63015</v>
      </c>
      <c r="D27" s="117">
        <v>24451</v>
      </c>
      <c r="E27" s="117">
        <v>34</v>
      </c>
      <c r="F27" s="117"/>
      <c r="G27" s="117">
        <v>87475</v>
      </c>
      <c r="H27" s="117">
        <v>63621</v>
      </c>
      <c r="I27" s="117">
        <v>23825</v>
      </c>
      <c r="J27" s="117">
        <v>29</v>
      </c>
      <c r="K27" s="117"/>
      <c r="L27" s="117">
        <v>82386</v>
      </c>
      <c r="M27" s="117">
        <v>60271</v>
      </c>
      <c r="N27" s="117">
        <v>22078</v>
      </c>
      <c r="O27" s="117">
        <v>37</v>
      </c>
      <c r="P27" s="117"/>
      <c r="Q27" s="117">
        <v>75270</v>
      </c>
      <c r="R27" s="117">
        <v>54467</v>
      </c>
      <c r="S27" s="117">
        <v>20787</v>
      </c>
      <c r="T27" s="117">
        <v>16</v>
      </c>
      <c r="U27"/>
    </row>
    <row r="28" spans="1:21" s="18" customFormat="1" ht="23.25" customHeight="1" x14ac:dyDescent="0.3">
      <c r="A28" s="122" t="s">
        <v>4</v>
      </c>
      <c r="B28" s="117">
        <v>627849</v>
      </c>
      <c r="C28" s="117">
        <v>551499</v>
      </c>
      <c r="D28" s="117">
        <v>72539</v>
      </c>
      <c r="E28" s="117">
        <v>3811</v>
      </c>
      <c r="F28" s="117"/>
      <c r="G28" s="117">
        <v>638512</v>
      </c>
      <c r="H28" s="117">
        <v>563870</v>
      </c>
      <c r="I28" s="117">
        <v>71162</v>
      </c>
      <c r="J28" s="117">
        <v>3480</v>
      </c>
      <c r="K28" s="117"/>
      <c r="L28" s="117">
        <v>671550</v>
      </c>
      <c r="M28" s="117">
        <v>588842</v>
      </c>
      <c r="N28" s="117">
        <v>78933</v>
      </c>
      <c r="O28" s="117">
        <v>3775</v>
      </c>
      <c r="P28" s="117"/>
      <c r="Q28" s="117">
        <v>700239</v>
      </c>
      <c r="R28" s="117">
        <v>613926</v>
      </c>
      <c r="S28" s="117">
        <v>82351</v>
      </c>
      <c r="T28" s="117">
        <v>3962</v>
      </c>
      <c r="U28"/>
    </row>
    <row r="29" spans="1:21" s="3" customFormat="1" ht="12.75" customHeight="1" x14ac:dyDescent="0.3">
      <c r="A29" s="118" t="s">
        <v>44</v>
      </c>
      <c r="B29" s="117">
        <v>43085</v>
      </c>
      <c r="C29" s="117">
        <v>41481</v>
      </c>
      <c r="D29" s="117">
        <v>1598</v>
      </c>
      <c r="E29" s="117">
        <v>6</v>
      </c>
      <c r="F29" s="117"/>
      <c r="G29" s="117">
        <v>44673</v>
      </c>
      <c r="H29" s="117">
        <v>42950</v>
      </c>
      <c r="I29" s="117">
        <v>1721</v>
      </c>
      <c r="J29" s="117">
        <v>2</v>
      </c>
      <c r="K29" s="117"/>
      <c r="L29" s="117">
        <v>47671</v>
      </c>
      <c r="M29" s="117">
        <v>45894</v>
      </c>
      <c r="N29" s="117">
        <v>1775</v>
      </c>
      <c r="O29" s="117">
        <v>2</v>
      </c>
      <c r="P29" s="117"/>
      <c r="Q29" s="117">
        <v>49331</v>
      </c>
      <c r="R29" s="117">
        <v>47636</v>
      </c>
      <c r="S29" s="117">
        <v>1692</v>
      </c>
      <c r="T29" s="117">
        <v>3</v>
      </c>
      <c r="U29"/>
    </row>
    <row r="30" spans="1:21" s="3" customFormat="1" ht="12.75" customHeight="1" x14ac:dyDescent="0.3">
      <c r="A30" s="118" t="s">
        <v>45</v>
      </c>
      <c r="B30" s="117">
        <v>89528</v>
      </c>
      <c r="C30" s="117">
        <v>73364</v>
      </c>
      <c r="D30" s="117">
        <v>16018</v>
      </c>
      <c r="E30" s="117">
        <v>146</v>
      </c>
      <c r="F30" s="117"/>
      <c r="G30" s="117">
        <v>89238</v>
      </c>
      <c r="H30" s="117">
        <v>73587</v>
      </c>
      <c r="I30" s="117">
        <v>15510</v>
      </c>
      <c r="J30" s="117">
        <v>141</v>
      </c>
      <c r="K30" s="117"/>
      <c r="L30" s="117">
        <v>94333</v>
      </c>
      <c r="M30" s="117">
        <v>76238</v>
      </c>
      <c r="N30" s="117">
        <v>17972</v>
      </c>
      <c r="O30" s="117">
        <v>123</v>
      </c>
      <c r="P30" s="117"/>
      <c r="Q30" s="117">
        <v>93356</v>
      </c>
      <c r="R30" s="117">
        <v>74808</v>
      </c>
      <c r="S30" s="117">
        <v>18447</v>
      </c>
      <c r="T30" s="117">
        <v>101</v>
      </c>
      <c r="U30"/>
    </row>
    <row r="31" spans="1:21" s="3" customFormat="1" ht="12.75" customHeight="1" x14ac:dyDescent="0.3">
      <c r="A31" s="118" t="s">
        <v>46</v>
      </c>
      <c r="B31" s="117">
        <v>53203</v>
      </c>
      <c r="C31" s="117">
        <v>44731</v>
      </c>
      <c r="D31" s="117">
        <v>8419</v>
      </c>
      <c r="E31" s="117">
        <v>53</v>
      </c>
      <c r="F31" s="117"/>
      <c r="G31" s="117">
        <v>53795</v>
      </c>
      <c r="H31" s="117">
        <v>44533</v>
      </c>
      <c r="I31" s="117">
        <v>9204</v>
      </c>
      <c r="J31" s="117">
        <v>58</v>
      </c>
      <c r="K31" s="117"/>
      <c r="L31" s="117">
        <v>58272</v>
      </c>
      <c r="M31" s="117">
        <v>47535</v>
      </c>
      <c r="N31" s="117">
        <v>10672</v>
      </c>
      <c r="O31" s="117">
        <v>65</v>
      </c>
      <c r="P31" s="117"/>
      <c r="Q31" s="117">
        <v>64472</v>
      </c>
      <c r="R31" s="117">
        <v>52435</v>
      </c>
      <c r="S31" s="117">
        <v>11964</v>
      </c>
      <c r="T31" s="117">
        <v>73</v>
      </c>
      <c r="U31"/>
    </row>
    <row r="32" spans="1:21" s="3" customFormat="1" ht="12.75" customHeight="1" x14ac:dyDescent="0.3">
      <c r="A32" s="118" t="s">
        <v>47</v>
      </c>
      <c r="B32" s="117">
        <v>34701</v>
      </c>
      <c r="C32" s="117">
        <v>30049</v>
      </c>
      <c r="D32" s="117">
        <v>4632</v>
      </c>
      <c r="E32" s="117">
        <v>20</v>
      </c>
      <c r="F32" s="117"/>
      <c r="G32" s="117">
        <v>37017</v>
      </c>
      <c r="H32" s="117">
        <v>32286</v>
      </c>
      <c r="I32" s="117">
        <v>4703</v>
      </c>
      <c r="J32" s="117">
        <v>28</v>
      </c>
      <c r="K32" s="117"/>
      <c r="L32" s="117">
        <v>38600</v>
      </c>
      <c r="M32" s="117">
        <v>32691</v>
      </c>
      <c r="N32" s="117">
        <v>5889</v>
      </c>
      <c r="O32" s="117">
        <v>20</v>
      </c>
      <c r="P32" s="117"/>
      <c r="Q32" s="117">
        <v>39569</v>
      </c>
      <c r="R32" s="117">
        <v>32401</v>
      </c>
      <c r="S32" s="117">
        <v>7136</v>
      </c>
      <c r="T32" s="117">
        <v>32</v>
      </c>
      <c r="U32"/>
    </row>
    <row r="33" spans="1:21" s="9" customFormat="1" ht="12.75" customHeight="1" x14ac:dyDescent="0.3">
      <c r="A33" s="118" t="s">
        <v>48</v>
      </c>
      <c r="B33" s="117">
        <v>222925</v>
      </c>
      <c r="C33" s="117">
        <v>199028</v>
      </c>
      <c r="D33" s="117">
        <v>23466</v>
      </c>
      <c r="E33" s="117">
        <v>431</v>
      </c>
      <c r="F33" s="117"/>
      <c r="G33" s="117">
        <v>226739</v>
      </c>
      <c r="H33" s="117">
        <v>204362</v>
      </c>
      <c r="I33" s="117">
        <v>22000</v>
      </c>
      <c r="J33" s="117">
        <v>377</v>
      </c>
      <c r="K33" s="117"/>
      <c r="L33" s="117">
        <v>236625</v>
      </c>
      <c r="M33" s="117">
        <v>211708</v>
      </c>
      <c r="N33" s="117">
        <v>24572</v>
      </c>
      <c r="O33" s="117">
        <v>345</v>
      </c>
      <c r="P33" s="117"/>
      <c r="Q33" s="117">
        <v>249712</v>
      </c>
      <c r="R33" s="117">
        <v>224285</v>
      </c>
      <c r="S33" s="117">
        <v>25054</v>
      </c>
      <c r="T33" s="117">
        <v>373</v>
      </c>
      <c r="U33"/>
    </row>
    <row r="34" spans="1:21" s="3" customFormat="1" ht="12.75" customHeight="1" x14ac:dyDescent="0.3">
      <c r="A34" s="118" t="s">
        <v>152</v>
      </c>
      <c r="B34" s="117">
        <v>184407</v>
      </c>
      <c r="C34" s="117">
        <v>162846</v>
      </c>
      <c r="D34" s="117">
        <v>18406</v>
      </c>
      <c r="E34" s="117">
        <v>3155</v>
      </c>
      <c r="F34" s="117"/>
      <c r="G34" s="117">
        <v>187050</v>
      </c>
      <c r="H34" s="117">
        <v>166152</v>
      </c>
      <c r="I34" s="117">
        <v>18024</v>
      </c>
      <c r="J34" s="117">
        <v>2874</v>
      </c>
      <c r="K34" s="117"/>
      <c r="L34" s="117">
        <v>196049</v>
      </c>
      <c r="M34" s="117">
        <v>174776</v>
      </c>
      <c r="N34" s="117">
        <v>18053</v>
      </c>
      <c r="O34" s="117">
        <v>3220</v>
      </c>
      <c r="P34" s="117"/>
      <c r="Q34" s="117">
        <v>203799</v>
      </c>
      <c r="R34" s="117">
        <v>182361</v>
      </c>
      <c r="S34" s="117">
        <v>18058</v>
      </c>
      <c r="T34" s="117">
        <v>3380</v>
      </c>
      <c r="U34"/>
    </row>
    <row r="35" spans="1:21" s="18" customFormat="1" ht="19.5" customHeight="1" x14ac:dyDescent="0.3">
      <c r="A35" s="122" t="s">
        <v>5</v>
      </c>
      <c r="B35" s="117">
        <v>113148</v>
      </c>
      <c r="C35" s="117">
        <v>91838</v>
      </c>
      <c r="D35" s="117">
        <v>19143</v>
      </c>
      <c r="E35" s="117">
        <v>2167</v>
      </c>
      <c r="F35" s="117"/>
      <c r="G35" s="117">
        <v>117026</v>
      </c>
      <c r="H35" s="117">
        <v>94859</v>
      </c>
      <c r="I35" s="117">
        <v>19886</v>
      </c>
      <c r="J35" s="117">
        <v>2281</v>
      </c>
      <c r="K35" s="117"/>
      <c r="L35" s="117">
        <v>120148</v>
      </c>
      <c r="M35" s="117">
        <v>96469</v>
      </c>
      <c r="N35" s="117">
        <v>21163</v>
      </c>
      <c r="O35" s="117">
        <v>2516</v>
      </c>
      <c r="P35" s="117"/>
      <c r="Q35" s="117">
        <v>120833</v>
      </c>
      <c r="R35" s="117">
        <v>96692</v>
      </c>
      <c r="S35" s="117">
        <v>21368</v>
      </c>
      <c r="T35" s="117">
        <v>2773</v>
      </c>
      <c r="U35"/>
    </row>
    <row r="36" spans="1:21" s="3" customFormat="1" ht="12.75" customHeight="1" x14ac:dyDescent="0.3">
      <c r="A36" s="118" t="s">
        <v>49</v>
      </c>
      <c r="B36" s="117">
        <v>62627</v>
      </c>
      <c r="C36" s="117">
        <v>54041</v>
      </c>
      <c r="D36" s="117">
        <v>6725</v>
      </c>
      <c r="E36" s="117">
        <v>1861</v>
      </c>
      <c r="F36" s="117"/>
      <c r="G36" s="117">
        <v>63912</v>
      </c>
      <c r="H36" s="117">
        <v>54730</v>
      </c>
      <c r="I36" s="117">
        <v>7435</v>
      </c>
      <c r="J36" s="117">
        <v>1747</v>
      </c>
      <c r="K36" s="117"/>
      <c r="L36" s="117">
        <v>65433</v>
      </c>
      <c r="M36" s="117">
        <v>55414</v>
      </c>
      <c r="N36" s="117">
        <v>8165</v>
      </c>
      <c r="O36" s="117">
        <v>1854</v>
      </c>
      <c r="P36" s="117"/>
      <c r="Q36" s="117">
        <v>65931</v>
      </c>
      <c r="R36" s="117">
        <v>55832</v>
      </c>
      <c r="S36" s="117">
        <v>8234</v>
      </c>
      <c r="T36" s="117">
        <v>1865</v>
      </c>
      <c r="U36"/>
    </row>
    <row r="37" spans="1:21" s="3" customFormat="1" ht="12.75" customHeight="1" x14ac:dyDescent="0.3">
      <c r="A37" s="118" t="s">
        <v>50</v>
      </c>
      <c r="B37" s="117">
        <v>37128</v>
      </c>
      <c r="C37" s="117">
        <v>26450</v>
      </c>
      <c r="D37" s="117">
        <v>10626</v>
      </c>
      <c r="E37" s="117">
        <v>52</v>
      </c>
      <c r="F37" s="117"/>
      <c r="G37" s="117">
        <v>38568</v>
      </c>
      <c r="H37" s="117">
        <v>27967</v>
      </c>
      <c r="I37" s="117">
        <v>10543</v>
      </c>
      <c r="J37" s="117">
        <v>58</v>
      </c>
      <c r="K37" s="117"/>
      <c r="L37" s="117">
        <v>39918</v>
      </c>
      <c r="M37" s="117">
        <v>28864</v>
      </c>
      <c r="N37" s="117">
        <v>10974</v>
      </c>
      <c r="O37" s="117">
        <v>80</v>
      </c>
      <c r="P37" s="117"/>
      <c r="Q37" s="117">
        <v>39131</v>
      </c>
      <c r="R37" s="117">
        <v>27902</v>
      </c>
      <c r="S37" s="117">
        <v>11104</v>
      </c>
      <c r="T37" s="117">
        <v>125</v>
      </c>
      <c r="U37"/>
    </row>
    <row r="38" spans="1:21" s="9" customFormat="1" ht="12.75" customHeight="1" x14ac:dyDescent="0.3">
      <c r="A38" s="118" t="s">
        <v>51</v>
      </c>
      <c r="B38" s="117">
        <v>13393</v>
      </c>
      <c r="C38" s="117">
        <v>11347</v>
      </c>
      <c r="D38" s="117">
        <v>1792</v>
      </c>
      <c r="E38" s="117">
        <v>254</v>
      </c>
      <c r="F38" s="117"/>
      <c r="G38" s="117">
        <v>14546</v>
      </c>
      <c r="H38" s="117">
        <v>12162</v>
      </c>
      <c r="I38" s="117">
        <v>1908</v>
      </c>
      <c r="J38" s="117">
        <v>476</v>
      </c>
      <c r="K38" s="117"/>
      <c r="L38" s="117">
        <v>14797</v>
      </c>
      <c r="M38" s="117">
        <v>12191</v>
      </c>
      <c r="N38" s="117">
        <v>2024</v>
      </c>
      <c r="O38" s="117">
        <v>582</v>
      </c>
      <c r="P38" s="117"/>
      <c r="Q38" s="117">
        <v>15771</v>
      </c>
      <c r="R38" s="117">
        <v>12958</v>
      </c>
      <c r="S38" s="117">
        <v>2030</v>
      </c>
      <c r="T38" s="117">
        <v>783</v>
      </c>
      <c r="U38"/>
    </row>
    <row r="39" spans="1:21" s="18" customFormat="1" ht="20.25" customHeight="1" x14ac:dyDescent="0.3">
      <c r="A39" s="122" t="s">
        <v>6</v>
      </c>
      <c r="B39" s="117">
        <v>213848</v>
      </c>
      <c r="C39" s="117">
        <v>191026</v>
      </c>
      <c r="D39" s="117">
        <v>19378</v>
      </c>
      <c r="E39" s="117">
        <v>3444</v>
      </c>
      <c r="F39" s="117"/>
      <c r="G39" s="117">
        <v>213633</v>
      </c>
      <c r="H39" s="117">
        <v>190881</v>
      </c>
      <c r="I39" s="117">
        <v>18742</v>
      </c>
      <c r="J39" s="117">
        <v>4010</v>
      </c>
      <c r="K39" s="117"/>
      <c r="L39" s="117">
        <v>215414</v>
      </c>
      <c r="M39" s="117">
        <v>190097</v>
      </c>
      <c r="N39" s="117">
        <v>20942</v>
      </c>
      <c r="O39" s="117">
        <v>4375</v>
      </c>
      <c r="P39" s="117"/>
      <c r="Q39" s="117">
        <v>218804</v>
      </c>
      <c r="R39" s="117">
        <v>194949</v>
      </c>
      <c r="S39" s="117">
        <v>20697</v>
      </c>
      <c r="T39" s="117">
        <v>3158</v>
      </c>
      <c r="U39"/>
    </row>
    <row r="40" spans="1:21" s="3" customFormat="1" ht="12.75" customHeight="1" x14ac:dyDescent="0.3">
      <c r="A40" s="118" t="s">
        <v>52</v>
      </c>
      <c r="B40" s="117">
        <v>52046</v>
      </c>
      <c r="C40" s="117">
        <v>45165</v>
      </c>
      <c r="D40" s="117">
        <v>5399</v>
      </c>
      <c r="E40" s="117">
        <v>1482</v>
      </c>
      <c r="F40" s="117"/>
      <c r="G40" s="117">
        <v>49049</v>
      </c>
      <c r="H40" s="117">
        <v>42408</v>
      </c>
      <c r="I40" s="117">
        <v>5090</v>
      </c>
      <c r="J40" s="117">
        <v>1551</v>
      </c>
      <c r="K40" s="117"/>
      <c r="L40" s="117">
        <v>48515</v>
      </c>
      <c r="M40" s="117">
        <v>41733</v>
      </c>
      <c r="N40" s="117">
        <v>5243</v>
      </c>
      <c r="O40" s="117">
        <v>1539</v>
      </c>
      <c r="P40" s="117"/>
      <c r="Q40" s="117">
        <v>48952</v>
      </c>
      <c r="R40" s="117">
        <v>42133</v>
      </c>
      <c r="S40" s="117">
        <v>5358</v>
      </c>
      <c r="T40" s="117">
        <v>1461</v>
      </c>
      <c r="U40"/>
    </row>
    <row r="41" spans="1:21" s="3" customFormat="1" ht="12.75" customHeight="1" x14ac:dyDescent="0.3">
      <c r="A41" s="118" t="s">
        <v>53</v>
      </c>
      <c r="B41" s="117">
        <v>161802</v>
      </c>
      <c r="C41" s="117">
        <v>145861</v>
      </c>
      <c r="D41" s="117">
        <v>13979</v>
      </c>
      <c r="E41" s="117">
        <v>1962</v>
      </c>
      <c r="F41" s="117"/>
      <c r="G41" s="117">
        <v>164584</v>
      </c>
      <c r="H41" s="117">
        <v>148473</v>
      </c>
      <c r="I41" s="117">
        <v>13652</v>
      </c>
      <c r="J41" s="117">
        <v>2459</v>
      </c>
      <c r="K41" s="117"/>
      <c r="L41" s="117">
        <v>166899</v>
      </c>
      <c r="M41" s="117">
        <v>148364</v>
      </c>
      <c r="N41" s="117">
        <v>15699</v>
      </c>
      <c r="O41" s="117">
        <v>2836</v>
      </c>
      <c r="P41" s="117"/>
      <c r="Q41" s="117">
        <v>169852</v>
      </c>
      <c r="R41" s="117">
        <v>152816</v>
      </c>
      <c r="S41" s="117">
        <v>15339</v>
      </c>
      <c r="T41" s="117">
        <v>1697</v>
      </c>
      <c r="U41"/>
    </row>
    <row r="42" spans="1:21" s="18" customFormat="1" ht="18" customHeight="1" x14ac:dyDescent="0.3">
      <c r="A42" s="122" t="s">
        <v>7</v>
      </c>
      <c r="B42" s="117">
        <v>693192</v>
      </c>
      <c r="C42" s="117">
        <v>633252</v>
      </c>
      <c r="D42" s="117">
        <v>56833</v>
      </c>
      <c r="E42" s="117">
        <v>3107</v>
      </c>
      <c r="F42" s="117"/>
      <c r="G42" s="117">
        <v>717701</v>
      </c>
      <c r="H42" s="117">
        <v>650787</v>
      </c>
      <c r="I42" s="117">
        <v>63593</v>
      </c>
      <c r="J42" s="117">
        <v>3321</v>
      </c>
      <c r="K42" s="117"/>
      <c r="L42" s="117">
        <v>756954</v>
      </c>
      <c r="M42" s="117">
        <v>681691</v>
      </c>
      <c r="N42" s="117">
        <v>71638</v>
      </c>
      <c r="O42" s="117">
        <v>3625</v>
      </c>
      <c r="P42" s="117"/>
      <c r="Q42" s="117">
        <v>803916</v>
      </c>
      <c r="R42" s="117">
        <v>729766</v>
      </c>
      <c r="S42" s="117">
        <v>70901</v>
      </c>
      <c r="T42" s="117">
        <v>3249</v>
      </c>
      <c r="U42"/>
    </row>
    <row r="43" spans="1:21" s="3" customFormat="1" ht="12.75" customHeight="1" x14ac:dyDescent="0.3">
      <c r="A43" s="118" t="s">
        <v>54</v>
      </c>
      <c r="B43" s="117">
        <v>214521</v>
      </c>
      <c r="C43" s="117">
        <v>195848</v>
      </c>
      <c r="D43" s="117">
        <v>18533</v>
      </c>
      <c r="E43" s="117">
        <v>140</v>
      </c>
      <c r="F43" s="117"/>
      <c r="G43" s="117">
        <v>223738</v>
      </c>
      <c r="H43" s="117">
        <v>203761</v>
      </c>
      <c r="I43" s="117">
        <v>19727</v>
      </c>
      <c r="J43" s="117">
        <v>250</v>
      </c>
      <c r="K43" s="117"/>
      <c r="L43" s="117">
        <v>229388</v>
      </c>
      <c r="M43" s="117">
        <v>209097</v>
      </c>
      <c r="N43" s="117">
        <v>19776</v>
      </c>
      <c r="O43" s="117">
        <v>515</v>
      </c>
      <c r="P43" s="117"/>
      <c r="Q43" s="117">
        <v>241084</v>
      </c>
      <c r="R43" s="117">
        <v>219418</v>
      </c>
      <c r="S43" s="117">
        <v>21330</v>
      </c>
      <c r="T43" s="117">
        <v>336</v>
      </c>
      <c r="U43"/>
    </row>
    <row r="44" spans="1:21" s="3" customFormat="1" ht="12.75" customHeight="1" x14ac:dyDescent="0.3">
      <c r="A44" s="118" t="s">
        <v>55</v>
      </c>
      <c r="B44" s="117">
        <v>48272</v>
      </c>
      <c r="C44" s="117">
        <v>43834</v>
      </c>
      <c r="D44" s="117">
        <v>2970</v>
      </c>
      <c r="E44" s="117">
        <v>1468</v>
      </c>
      <c r="F44" s="117"/>
      <c r="G44" s="117">
        <v>48478</v>
      </c>
      <c r="H44" s="117">
        <v>44172</v>
      </c>
      <c r="I44" s="117">
        <v>3072</v>
      </c>
      <c r="J44" s="117">
        <v>1234</v>
      </c>
      <c r="K44" s="117"/>
      <c r="L44" s="117">
        <v>49304</v>
      </c>
      <c r="M44" s="117">
        <v>44802</v>
      </c>
      <c r="N44" s="117">
        <v>3175</v>
      </c>
      <c r="O44" s="117">
        <v>1327</v>
      </c>
      <c r="P44" s="117"/>
      <c r="Q44" s="117">
        <v>50032</v>
      </c>
      <c r="R44" s="117">
        <v>45216</v>
      </c>
      <c r="S44" s="117">
        <v>3795</v>
      </c>
      <c r="T44" s="117">
        <v>1021</v>
      </c>
      <c r="U44"/>
    </row>
    <row r="45" spans="1:21" s="3" customFormat="1" ht="12.75" customHeight="1" x14ac:dyDescent="0.3">
      <c r="A45" s="118" t="s">
        <v>56</v>
      </c>
      <c r="B45" s="117">
        <v>46651</v>
      </c>
      <c r="C45" s="117">
        <v>41517</v>
      </c>
      <c r="D45" s="117">
        <v>4533</v>
      </c>
      <c r="E45" s="117">
        <v>601</v>
      </c>
      <c r="F45" s="117"/>
      <c r="G45" s="117">
        <v>49251</v>
      </c>
      <c r="H45" s="117">
        <v>41600</v>
      </c>
      <c r="I45" s="117">
        <v>6870</v>
      </c>
      <c r="J45" s="117">
        <v>781</v>
      </c>
      <c r="K45" s="117"/>
      <c r="L45" s="117">
        <v>50916</v>
      </c>
      <c r="M45" s="117">
        <v>42101</v>
      </c>
      <c r="N45" s="117">
        <v>8096</v>
      </c>
      <c r="O45" s="117">
        <v>719</v>
      </c>
      <c r="P45" s="117"/>
      <c r="Q45" s="117">
        <v>50556</v>
      </c>
      <c r="R45" s="117">
        <v>42931</v>
      </c>
      <c r="S45" s="117">
        <v>6838</v>
      </c>
      <c r="T45" s="117">
        <v>787</v>
      </c>
      <c r="U45"/>
    </row>
    <row r="46" spans="1:21" s="3" customFormat="1" ht="12.75" customHeight="1" x14ac:dyDescent="0.3">
      <c r="A46" s="118" t="s">
        <v>57</v>
      </c>
      <c r="B46" s="117">
        <v>28726</v>
      </c>
      <c r="C46" s="117">
        <v>25065</v>
      </c>
      <c r="D46" s="117">
        <v>3246</v>
      </c>
      <c r="E46" s="117">
        <v>415</v>
      </c>
      <c r="F46" s="117"/>
      <c r="G46" s="117">
        <v>29077</v>
      </c>
      <c r="H46" s="117">
        <v>25153</v>
      </c>
      <c r="I46" s="117">
        <v>3462</v>
      </c>
      <c r="J46" s="117">
        <v>462</v>
      </c>
      <c r="K46" s="117"/>
      <c r="L46" s="117">
        <v>29686</v>
      </c>
      <c r="M46" s="117">
        <v>25533</v>
      </c>
      <c r="N46" s="117">
        <v>3770</v>
      </c>
      <c r="O46" s="117">
        <v>383</v>
      </c>
      <c r="P46" s="117"/>
      <c r="Q46" s="117">
        <v>31061</v>
      </c>
      <c r="R46" s="117">
        <v>27086</v>
      </c>
      <c r="S46" s="117">
        <v>3577</v>
      </c>
      <c r="T46" s="117">
        <v>398</v>
      </c>
      <c r="U46"/>
    </row>
    <row r="47" spans="1:21" s="3" customFormat="1" ht="12.75" customHeight="1" x14ac:dyDescent="0.3">
      <c r="A47" s="118" t="s">
        <v>58</v>
      </c>
      <c r="B47" s="117">
        <v>127983</v>
      </c>
      <c r="C47" s="117">
        <v>119855</v>
      </c>
      <c r="D47" s="117">
        <v>8106</v>
      </c>
      <c r="E47" s="117">
        <v>22</v>
      </c>
      <c r="F47" s="117"/>
      <c r="G47" s="117">
        <v>126170</v>
      </c>
      <c r="H47" s="117">
        <v>117412</v>
      </c>
      <c r="I47" s="117">
        <v>8758</v>
      </c>
      <c r="J47" s="117">
        <v>0</v>
      </c>
      <c r="K47" s="117"/>
      <c r="L47" s="117">
        <v>133708</v>
      </c>
      <c r="M47" s="117">
        <v>123803</v>
      </c>
      <c r="N47" s="117">
        <v>9905</v>
      </c>
      <c r="O47" s="117">
        <v>0</v>
      </c>
      <c r="P47" s="117"/>
      <c r="Q47" s="117">
        <v>139858</v>
      </c>
      <c r="R47" s="117">
        <v>131382</v>
      </c>
      <c r="S47" s="117">
        <v>8476</v>
      </c>
      <c r="T47" s="117">
        <v>0</v>
      </c>
      <c r="U47"/>
    </row>
    <row r="48" spans="1:21" s="3" customFormat="1" ht="12.75" customHeight="1" x14ac:dyDescent="0.3">
      <c r="A48" s="118" t="s">
        <v>59</v>
      </c>
      <c r="B48" s="117">
        <v>207845</v>
      </c>
      <c r="C48" s="117">
        <v>189641</v>
      </c>
      <c r="D48" s="117">
        <v>18204</v>
      </c>
      <c r="E48" s="117"/>
      <c r="F48" s="117"/>
      <c r="G48" s="117">
        <v>221947</v>
      </c>
      <c r="H48" s="117">
        <v>201478</v>
      </c>
      <c r="I48" s="117">
        <v>20376</v>
      </c>
      <c r="J48" s="117">
        <v>93</v>
      </c>
      <c r="K48" s="117"/>
      <c r="L48" s="117">
        <v>244477</v>
      </c>
      <c r="M48" s="117">
        <v>218739</v>
      </c>
      <c r="N48" s="117">
        <v>25653</v>
      </c>
      <c r="O48" s="117">
        <v>85</v>
      </c>
      <c r="P48" s="117"/>
      <c r="Q48" s="117">
        <v>270984</v>
      </c>
      <c r="R48" s="117">
        <v>245263</v>
      </c>
      <c r="S48" s="117">
        <v>25622</v>
      </c>
      <c r="T48" s="117">
        <v>99</v>
      </c>
      <c r="U48"/>
    </row>
    <row r="49" spans="1:21" s="3" customFormat="1" ht="12.75" customHeight="1" thickBot="1" x14ac:dyDescent="0.35">
      <c r="A49" s="124" t="s">
        <v>60</v>
      </c>
      <c r="B49" s="125">
        <v>19194</v>
      </c>
      <c r="C49" s="125">
        <v>17492</v>
      </c>
      <c r="D49" s="125">
        <v>1241</v>
      </c>
      <c r="E49" s="125">
        <v>461</v>
      </c>
      <c r="F49" s="125"/>
      <c r="G49" s="125">
        <v>19040</v>
      </c>
      <c r="H49" s="125">
        <v>17211</v>
      </c>
      <c r="I49" s="125">
        <v>1328</v>
      </c>
      <c r="J49" s="125">
        <v>501</v>
      </c>
      <c r="K49" s="125"/>
      <c r="L49" s="125">
        <v>19475</v>
      </c>
      <c r="M49" s="125">
        <v>17616</v>
      </c>
      <c r="N49" s="125">
        <v>1263</v>
      </c>
      <c r="O49" s="125">
        <v>596</v>
      </c>
      <c r="P49" s="125"/>
      <c r="Q49" s="125">
        <v>20341</v>
      </c>
      <c r="R49" s="125">
        <v>18470</v>
      </c>
      <c r="S49" s="125">
        <v>1263</v>
      </c>
      <c r="T49" s="125">
        <v>608</v>
      </c>
      <c r="U49"/>
    </row>
    <row r="50" spans="1:21" s="3" customFormat="1" ht="15" x14ac:dyDescent="0.3">
      <c r="A50" s="232" t="s">
        <v>195</v>
      </c>
      <c r="B50" s="128"/>
      <c r="C50" s="128"/>
      <c r="D50" s="128"/>
      <c r="E50" s="128"/>
      <c r="F50" s="128"/>
      <c r="G50" s="128"/>
      <c r="H50" s="128"/>
      <c r="I50" s="128"/>
      <c r="J50" s="128"/>
      <c r="K50" s="128"/>
      <c r="L50" s="128"/>
      <c r="M50" s="128"/>
      <c r="N50" s="128"/>
      <c r="O50" s="128"/>
      <c r="P50" s="128"/>
      <c r="Q50" s="128"/>
      <c r="R50" s="128"/>
      <c r="S50" s="128"/>
      <c r="T50" s="128"/>
      <c r="U50"/>
    </row>
    <row r="51" spans="1:21" s="3" customFormat="1" ht="15" x14ac:dyDescent="0.3">
      <c r="A51" s="232" t="s">
        <v>182</v>
      </c>
      <c r="B51" s="129"/>
      <c r="C51" s="129"/>
      <c r="D51" s="129"/>
      <c r="E51" s="129"/>
      <c r="F51" s="129"/>
      <c r="G51" s="129"/>
      <c r="H51" s="129"/>
      <c r="I51" s="129"/>
      <c r="J51" s="129"/>
      <c r="K51" s="129"/>
      <c r="L51" s="129"/>
      <c r="M51" s="129"/>
      <c r="N51" s="129"/>
      <c r="O51" s="129"/>
      <c r="P51" s="129"/>
      <c r="Q51" s="129"/>
      <c r="R51" s="129"/>
      <c r="S51" s="129"/>
      <c r="T51" s="129"/>
      <c r="U51"/>
    </row>
    <row r="52" spans="1:21" ht="15" x14ac:dyDescent="0.3">
      <c r="A52" s="127"/>
      <c r="B52" s="129"/>
      <c r="C52" s="129"/>
      <c r="D52" s="129"/>
      <c r="E52" s="129"/>
      <c r="F52" s="129"/>
      <c r="G52" s="129"/>
      <c r="H52" s="129"/>
      <c r="I52" s="129"/>
      <c r="J52" s="129"/>
      <c r="K52" s="129"/>
      <c r="L52" s="129"/>
      <c r="M52" s="129"/>
      <c r="N52" s="129"/>
      <c r="O52" s="129"/>
      <c r="P52" s="129"/>
      <c r="Q52" s="129"/>
      <c r="R52" s="129"/>
      <c r="S52" s="129"/>
      <c r="T52" s="129"/>
    </row>
    <row r="53" spans="1:21" ht="15" x14ac:dyDescent="0.3">
      <c r="A53" s="127"/>
      <c r="B53" s="129"/>
      <c r="C53" s="129"/>
      <c r="D53" s="129"/>
      <c r="E53" s="129"/>
      <c r="F53" s="129"/>
      <c r="G53" s="129"/>
      <c r="H53" s="129"/>
      <c r="I53" s="129"/>
      <c r="J53" s="129"/>
      <c r="K53" s="129"/>
      <c r="L53" s="129"/>
      <c r="M53" s="129"/>
      <c r="N53" s="129"/>
      <c r="O53" s="129"/>
      <c r="P53" s="129"/>
      <c r="Q53" s="129"/>
      <c r="R53" s="129"/>
      <c r="S53" s="129"/>
      <c r="T53" s="129"/>
    </row>
    <row r="54" spans="1:21" ht="15" x14ac:dyDescent="0.3">
      <c r="A54" s="127"/>
      <c r="B54" s="129"/>
      <c r="C54" s="129"/>
      <c r="D54" s="129"/>
      <c r="E54" s="129"/>
      <c r="F54" s="129"/>
      <c r="G54" s="129"/>
      <c r="H54" s="129"/>
      <c r="I54" s="129"/>
      <c r="J54" s="129"/>
      <c r="K54" s="129"/>
      <c r="L54" s="129"/>
      <c r="M54" s="129"/>
      <c r="N54" s="129"/>
      <c r="O54" s="129"/>
      <c r="P54" s="129"/>
      <c r="Q54" s="129"/>
      <c r="R54" s="129"/>
      <c r="S54" s="129"/>
      <c r="T54" s="129"/>
    </row>
    <row r="55" spans="1:21" ht="15" x14ac:dyDescent="0.3">
      <c r="A55" s="127"/>
      <c r="B55" s="129"/>
      <c r="C55" s="129"/>
      <c r="D55" s="129"/>
      <c r="E55" s="129"/>
      <c r="F55" s="129"/>
      <c r="G55" s="129"/>
      <c r="H55" s="129"/>
      <c r="I55" s="129"/>
      <c r="J55" s="129"/>
      <c r="K55" s="129"/>
      <c r="L55" s="129"/>
      <c r="M55" s="129"/>
      <c r="N55" s="129"/>
      <c r="O55" s="129"/>
      <c r="P55" s="129"/>
      <c r="Q55" s="129"/>
      <c r="R55" s="129"/>
      <c r="S55" s="129"/>
      <c r="T55" s="129"/>
    </row>
    <row r="56" spans="1:21" ht="15" x14ac:dyDescent="0.3">
      <c r="A56" s="127"/>
      <c r="B56" s="129"/>
      <c r="C56" s="129"/>
      <c r="D56" s="129"/>
      <c r="E56" s="129"/>
      <c r="F56" s="129"/>
      <c r="G56" s="129"/>
      <c r="H56" s="129"/>
      <c r="I56" s="129"/>
      <c r="J56" s="129"/>
      <c r="K56" s="129"/>
      <c r="L56" s="129"/>
      <c r="M56" s="129"/>
      <c r="N56" s="129"/>
      <c r="O56" s="129"/>
      <c r="P56" s="129"/>
      <c r="Q56" s="129"/>
      <c r="R56" s="129"/>
      <c r="S56" s="129"/>
      <c r="T56" s="129"/>
    </row>
    <row r="57" spans="1:21" ht="15" x14ac:dyDescent="0.3">
      <c r="A57" s="127"/>
      <c r="B57" s="129"/>
      <c r="C57" s="129"/>
      <c r="D57" s="129"/>
      <c r="E57" s="129"/>
      <c r="F57" s="129"/>
      <c r="G57" s="129"/>
      <c r="H57" s="129"/>
      <c r="I57" s="129"/>
      <c r="J57" s="129"/>
      <c r="K57" s="129"/>
      <c r="L57" s="129"/>
      <c r="M57" s="129"/>
      <c r="N57" s="129"/>
      <c r="O57" s="129"/>
      <c r="P57" s="129"/>
      <c r="Q57" s="129"/>
      <c r="R57" s="129"/>
      <c r="S57" s="129"/>
      <c r="T57" s="129"/>
    </row>
  </sheetData>
  <mergeCells count="22">
    <mergeCell ref="A2:T2"/>
    <mergeCell ref="Q6:Q8"/>
    <mergeCell ref="R6:R8"/>
    <mergeCell ref="S6:S8"/>
    <mergeCell ref="T6:T8"/>
    <mergeCell ref="L5:O5"/>
    <mergeCell ref="O6:O8"/>
    <mergeCell ref="B6:B8"/>
    <mergeCell ref="C6:C8"/>
    <mergeCell ref="D6:D8"/>
    <mergeCell ref="E6:E8"/>
    <mergeCell ref="G6:G8"/>
    <mergeCell ref="H6:H8"/>
    <mergeCell ref="I6:I8"/>
    <mergeCell ref="J6:J8"/>
    <mergeCell ref="L6:L8"/>
    <mergeCell ref="M6:M8"/>
    <mergeCell ref="N6:N8"/>
    <mergeCell ref="Q5:T5"/>
    <mergeCell ref="A5:A8"/>
    <mergeCell ref="B5:E5"/>
    <mergeCell ref="G5:J5"/>
  </mergeCells>
  <hyperlinks>
    <hyperlink ref="A1" location="índice!A1" tooltip="Regresar" display="Regresar"/>
  </hyperlinks>
  <printOptions horizontalCentered="1"/>
  <pageMargins left="0.19685039370078741" right="0.23622047244094491" top="0.27559055118110237" bottom="0.27559055118110237" header="0" footer="0"/>
  <pageSetup scale="4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6"/>
  <sheetViews>
    <sheetView showGridLines="0" showZeros="0" zoomScale="85" zoomScaleNormal="85" workbookViewId="0"/>
  </sheetViews>
  <sheetFormatPr baseColWidth="10" defaultRowHeight="12.75" x14ac:dyDescent="0.2"/>
  <cols>
    <col min="1" max="1" width="46.28515625" style="12" customWidth="1"/>
    <col min="2" max="2" width="14.5703125" style="13" customWidth="1"/>
    <col min="3" max="3" width="15.140625" style="13" customWidth="1"/>
    <col min="4" max="4" width="15.5703125" style="13" customWidth="1"/>
    <col min="5" max="5" width="15" style="13" customWidth="1"/>
    <col min="6" max="6" width="3.7109375" style="13" customWidth="1"/>
    <col min="7" max="8" width="15.7109375" style="13" customWidth="1"/>
    <col min="9" max="9" width="15.42578125" style="13" customWidth="1"/>
    <col min="10" max="10" width="15.5703125" style="13" customWidth="1"/>
    <col min="11" max="11" width="3.7109375" style="13" customWidth="1"/>
    <col min="12" max="13" width="15" style="13" customWidth="1"/>
    <col min="14" max="14" width="17.7109375" style="13" customWidth="1"/>
    <col min="15" max="15" width="15.140625" style="13" customWidth="1"/>
    <col min="16" max="16" width="3.7109375" style="13" customWidth="1"/>
    <col min="17" max="19" width="15.5703125" style="13" customWidth="1"/>
    <col min="20" max="20" width="15.7109375" style="13" customWidth="1"/>
    <col min="21" max="21" width="2.42578125" customWidth="1"/>
    <col min="22" max="22" width="12.85546875" customWidth="1"/>
    <col min="23" max="23" width="14" customWidth="1"/>
    <col min="24" max="24" width="13" customWidth="1"/>
    <col min="25" max="25" width="14" customWidth="1"/>
    <col min="26" max="26" width="2.7109375" customWidth="1"/>
    <col min="27" max="27" width="13.28515625" customWidth="1"/>
    <col min="28" max="28" width="12.140625" customWidth="1"/>
    <col min="29" max="29" width="12.7109375" customWidth="1"/>
    <col min="30" max="30" width="13" customWidth="1"/>
    <col min="31" max="31" width="2.7109375" customWidth="1"/>
    <col min="32" max="32" width="13.28515625" customWidth="1"/>
    <col min="33" max="33" width="12.140625" customWidth="1"/>
    <col min="34" max="34" width="12.7109375" customWidth="1"/>
    <col min="35" max="35" width="13" customWidth="1"/>
    <col min="40" max="16384" width="11.42578125" style="13"/>
  </cols>
  <sheetData>
    <row r="1" spans="1:39" ht="15" x14ac:dyDescent="0.3">
      <c r="A1" s="74" t="s">
        <v>192</v>
      </c>
      <c r="B1" s="105"/>
      <c r="C1" s="105"/>
      <c r="D1" s="105"/>
      <c r="E1" s="105"/>
      <c r="F1" s="105"/>
      <c r="G1" s="105"/>
      <c r="H1" s="105"/>
      <c r="I1" s="105"/>
      <c r="J1" s="105"/>
      <c r="K1" s="105"/>
      <c r="L1" s="105"/>
      <c r="M1" s="105"/>
      <c r="N1" s="105"/>
      <c r="O1" s="105"/>
      <c r="P1" s="105"/>
      <c r="Q1" s="105"/>
      <c r="R1" s="105"/>
      <c r="S1" s="105"/>
      <c r="T1" s="105"/>
    </row>
    <row r="2" spans="1:39" s="14" customFormat="1" ht="12.75" customHeight="1" x14ac:dyDescent="0.2">
      <c r="A2" s="453" t="s">
        <v>295</v>
      </c>
      <c r="B2" s="453"/>
      <c r="C2" s="453"/>
      <c r="D2" s="453"/>
      <c r="E2" s="453"/>
      <c r="F2" s="453"/>
      <c r="G2" s="453"/>
      <c r="H2" s="453"/>
      <c r="I2" s="453"/>
      <c r="J2" s="453"/>
      <c r="K2" s="453"/>
      <c r="L2" s="453"/>
      <c r="M2" s="453"/>
      <c r="N2" s="453"/>
      <c r="O2" s="453"/>
      <c r="P2" s="453"/>
      <c r="Q2" s="453"/>
      <c r="R2" s="453"/>
      <c r="S2" s="453"/>
      <c r="T2" s="453"/>
      <c r="U2"/>
      <c r="V2"/>
      <c r="W2"/>
      <c r="X2"/>
      <c r="Y2"/>
      <c r="Z2"/>
      <c r="AA2"/>
      <c r="AB2"/>
      <c r="AC2"/>
      <c r="AD2"/>
      <c r="AE2"/>
      <c r="AF2"/>
      <c r="AG2"/>
      <c r="AH2"/>
      <c r="AI2"/>
      <c r="AJ2"/>
      <c r="AK2"/>
      <c r="AL2"/>
      <c r="AM2"/>
    </row>
    <row r="3" spans="1:39" s="19" customFormat="1" ht="18.75" customHeight="1" x14ac:dyDescent="0.2">
      <c r="A3" s="107" t="s">
        <v>290</v>
      </c>
      <c r="B3" s="107"/>
      <c r="C3" s="107"/>
      <c r="D3" s="107"/>
      <c r="E3" s="107"/>
      <c r="F3" s="107"/>
      <c r="G3" s="107"/>
      <c r="H3" s="107"/>
      <c r="I3" s="107"/>
      <c r="J3" s="107"/>
      <c r="K3" s="107"/>
      <c r="L3" s="107"/>
      <c r="M3" s="107"/>
      <c r="N3" s="107"/>
      <c r="O3" s="107"/>
      <c r="P3" s="107"/>
      <c r="Q3" s="107"/>
      <c r="R3" s="107"/>
      <c r="S3" s="107"/>
      <c r="T3" s="107"/>
      <c r="U3"/>
      <c r="V3"/>
      <c r="W3"/>
      <c r="X3"/>
      <c r="Y3"/>
      <c r="Z3"/>
      <c r="AA3"/>
      <c r="AB3"/>
      <c r="AC3"/>
      <c r="AD3"/>
      <c r="AE3"/>
      <c r="AF3"/>
      <c r="AG3"/>
      <c r="AH3"/>
      <c r="AI3"/>
      <c r="AJ3"/>
      <c r="AK3"/>
      <c r="AL3"/>
      <c r="AM3"/>
    </row>
    <row r="4" spans="1:39" s="16" customFormat="1" ht="12.75" customHeight="1" thickBot="1" x14ac:dyDescent="0.35">
      <c r="A4" s="109"/>
      <c r="B4" s="109"/>
      <c r="C4" s="109"/>
      <c r="D4" s="109"/>
      <c r="E4" s="109"/>
      <c r="F4" s="109"/>
      <c r="G4" s="109"/>
      <c r="H4" s="109"/>
      <c r="I4" s="109"/>
      <c r="J4" s="109"/>
      <c r="K4" s="109"/>
      <c r="L4" s="109"/>
      <c r="M4" s="109"/>
      <c r="N4" s="109"/>
      <c r="O4" s="109"/>
      <c r="P4" s="109"/>
      <c r="Q4" s="109"/>
      <c r="R4" s="109"/>
      <c r="S4" s="109"/>
      <c r="T4" s="130" t="s">
        <v>164</v>
      </c>
      <c r="U4"/>
      <c r="V4"/>
      <c r="W4"/>
      <c r="X4"/>
      <c r="Y4"/>
      <c r="Z4"/>
      <c r="AA4"/>
      <c r="AB4"/>
      <c r="AC4"/>
      <c r="AD4"/>
      <c r="AE4"/>
      <c r="AF4"/>
      <c r="AG4"/>
      <c r="AH4"/>
      <c r="AI4"/>
      <c r="AJ4"/>
      <c r="AK4"/>
      <c r="AL4"/>
      <c r="AM4"/>
    </row>
    <row r="5" spans="1:39" s="3" customFormat="1" ht="15" customHeight="1" thickBot="1" x14ac:dyDescent="0.25">
      <c r="A5" s="446" t="s">
        <v>186</v>
      </c>
      <c r="B5" s="442">
        <v>2012</v>
      </c>
      <c r="C5" s="462"/>
      <c r="D5" s="462"/>
      <c r="E5" s="462"/>
      <c r="F5" s="111"/>
      <c r="G5" s="442">
        <v>2013</v>
      </c>
      <c r="H5" s="462"/>
      <c r="I5" s="462"/>
      <c r="J5" s="462"/>
      <c r="K5" s="111"/>
      <c r="L5" s="442">
        <v>2014</v>
      </c>
      <c r="M5" s="462"/>
      <c r="N5" s="462"/>
      <c r="O5" s="462"/>
      <c r="P5" s="111"/>
      <c r="Q5" s="442">
        <v>2015</v>
      </c>
      <c r="R5" s="462"/>
      <c r="S5" s="462"/>
      <c r="T5" s="462"/>
      <c r="U5" s="234"/>
      <c r="V5" s="234"/>
      <c r="W5" s="234"/>
      <c r="X5" s="234"/>
      <c r="Y5" s="234"/>
      <c r="Z5" s="234"/>
      <c r="AA5" s="234"/>
      <c r="AB5" s="234"/>
      <c r="AC5" s="234"/>
      <c r="AD5" s="234"/>
      <c r="AE5" s="234"/>
      <c r="AF5" s="234"/>
      <c r="AG5" s="234"/>
      <c r="AH5" s="234"/>
      <c r="AI5" s="234"/>
      <c r="AJ5" s="234"/>
      <c r="AK5" s="234"/>
      <c r="AL5" s="234"/>
      <c r="AM5" s="234"/>
    </row>
    <row r="6" spans="1:39" s="3" customFormat="1" ht="21" customHeight="1" x14ac:dyDescent="0.2">
      <c r="A6" s="444"/>
      <c r="B6" s="448" t="s">
        <v>277</v>
      </c>
      <c r="C6" s="443" t="s">
        <v>278</v>
      </c>
      <c r="D6" s="443" t="s">
        <v>279</v>
      </c>
      <c r="E6" s="443" t="s">
        <v>280</v>
      </c>
      <c r="F6" s="113"/>
      <c r="G6" s="448" t="s">
        <v>277</v>
      </c>
      <c r="H6" s="443" t="s">
        <v>278</v>
      </c>
      <c r="I6" s="443" t="s">
        <v>279</v>
      </c>
      <c r="J6" s="443" t="s">
        <v>280</v>
      </c>
      <c r="K6" s="113"/>
      <c r="L6" s="448" t="s">
        <v>277</v>
      </c>
      <c r="M6" s="443" t="s">
        <v>278</v>
      </c>
      <c r="N6" s="443" t="s">
        <v>279</v>
      </c>
      <c r="O6" s="443" t="s">
        <v>280</v>
      </c>
      <c r="P6" s="113"/>
      <c r="Q6" s="448" t="s">
        <v>277</v>
      </c>
      <c r="R6" s="443" t="s">
        <v>278</v>
      </c>
      <c r="S6" s="443" t="s">
        <v>279</v>
      </c>
      <c r="T6" s="443" t="s">
        <v>280</v>
      </c>
      <c r="U6"/>
      <c r="V6"/>
      <c r="W6"/>
      <c r="X6"/>
      <c r="Y6"/>
      <c r="Z6"/>
      <c r="AA6"/>
      <c r="AB6"/>
      <c r="AC6"/>
      <c r="AD6"/>
      <c r="AE6"/>
      <c r="AF6"/>
      <c r="AG6"/>
      <c r="AH6"/>
      <c r="AI6"/>
      <c r="AJ6"/>
      <c r="AK6"/>
      <c r="AL6"/>
      <c r="AM6"/>
    </row>
    <row r="7" spans="1:39" s="3" customFormat="1" ht="21" customHeight="1" x14ac:dyDescent="0.2">
      <c r="A7" s="444"/>
      <c r="B7" s="449"/>
      <c r="C7" s="444"/>
      <c r="D7" s="444"/>
      <c r="E7" s="444"/>
      <c r="F7" s="113"/>
      <c r="G7" s="449"/>
      <c r="H7" s="444"/>
      <c r="I7" s="444"/>
      <c r="J7" s="444"/>
      <c r="K7" s="113"/>
      <c r="L7" s="449"/>
      <c r="M7" s="444"/>
      <c r="N7" s="444"/>
      <c r="O7" s="444"/>
      <c r="P7" s="113"/>
      <c r="Q7" s="449"/>
      <c r="R7" s="444"/>
      <c r="S7" s="444"/>
      <c r="T7" s="444"/>
      <c r="U7"/>
      <c r="V7"/>
      <c r="W7"/>
      <c r="X7"/>
      <c r="Y7"/>
      <c r="Z7"/>
      <c r="AA7"/>
      <c r="AB7"/>
      <c r="AC7"/>
      <c r="AD7"/>
      <c r="AE7"/>
      <c r="AF7"/>
      <c r="AG7"/>
      <c r="AH7"/>
      <c r="AI7"/>
      <c r="AJ7"/>
      <c r="AK7"/>
      <c r="AL7"/>
      <c r="AM7"/>
    </row>
    <row r="8" spans="1:39" s="3" customFormat="1" ht="39" customHeight="1" thickBot="1" x14ac:dyDescent="0.25">
      <c r="A8" s="445"/>
      <c r="B8" s="450"/>
      <c r="C8" s="445"/>
      <c r="D8" s="445"/>
      <c r="E8" s="445"/>
      <c r="F8" s="114"/>
      <c r="G8" s="450"/>
      <c r="H8" s="445"/>
      <c r="I8" s="445"/>
      <c r="J8" s="445"/>
      <c r="K8" s="114"/>
      <c r="L8" s="450"/>
      <c r="M8" s="445"/>
      <c r="N8" s="445"/>
      <c r="O8" s="445"/>
      <c r="P8" s="114"/>
      <c r="Q8" s="450"/>
      <c r="R8" s="445"/>
      <c r="S8" s="445"/>
      <c r="T8" s="445"/>
      <c r="U8"/>
      <c r="V8"/>
      <c r="W8"/>
      <c r="X8"/>
      <c r="Y8"/>
      <c r="Z8"/>
      <c r="AA8"/>
      <c r="AB8"/>
      <c r="AC8"/>
      <c r="AD8"/>
      <c r="AE8"/>
      <c r="AF8"/>
      <c r="AG8"/>
      <c r="AH8"/>
      <c r="AI8"/>
      <c r="AJ8"/>
      <c r="AK8"/>
      <c r="AL8"/>
      <c r="AM8"/>
    </row>
    <row r="9" spans="1:39" s="3" customFormat="1" ht="12.75" customHeight="1" x14ac:dyDescent="0.2">
      <c r="A9" s="115"/>
      <c r="B9" s="115"/>
      <c r="C9" s="115"/>
      <c r="D9" s="115"/>
      <c r="E9" s="115"/>
      <c r="F9" s="115"/>
      <c r="G9" s="115"/>
      <c r="H9" s="115"/>
      <c r="I9" s="115"/>
      <c r="J9" s="115"/>
      <c r="K9" s="115"/>
      <c r="L9" s="115"/>
      <c r="M9" s="115"/>
      <c r="N9" s="115"/>
      <c r="O9" s="115"/>
      <c r="P9" s="115"/>
      <c r="Q9" s="115"/>
      <c r="R9" s="115"/>
      <c r="S9" s="115"/>
      <c r="T9" s="115"/>
      <c r="U9"/>
      <c r="V9"/>
      <c r="W9"/>
      <c r="X9"/>
      <c r="Y9"/>
      <c r="Z9"/>
      <c r="AA9"/>
      <c r="AB9"/>
      <c r="AC9"/>
      <c r="AD9"/>
      <c r="AE9"/>
      <c r="AF9"/>
      <c r="AG9"/>
      <c r="AH9"/>
      <c r="AI9"/>
      <c r="AJ9"/>
      <c r="AK9"/>
      <c r="AL9"/>
      <c r="AM9"/>
    </row>
    <row r="10" spans="1:39" s="17" customFormat="1" ht="12.75" customHeight="1" x14ac:dyDescent="0.3">
      <c r="A10" s="116"/>
      <c r="B10" s="121"/>
      <c r="C10" s="121"/>
      <c r="D10" s="121"/>
      <c r="E10" s="121"/>
      <c r="F10" s="121"/>
      <c r="G10" s="121"/>
      <c r="H10" s="121"/>
      <c r="I10" s="121"/>
      <c r="J10" s="121"/>
      <c r="K10" s="121"/>
      <c r="L10" s="121"/>
      <c r="M10" s="121"/>
      <c r="N10" s="121"/>
      <c r="O10" s="121"/>
      <c r="P10" s="121"/>
      <c r="Q10" s="121"/>
      <c r="R10" s="121"/>
      <c r="S10" s="121"/>
      <c r="T10" s="121"/>
      <c r="U10"/>
      <c r="V10"/>
      <c r="W10"/>
      <c r="X10"/>
      <c r="Y10"/>
      <c r="Z10"/>
      <c r="AA10"/>
      <c r="AB10"/>
      <c r="AC10"/>
      <c r="AD10"/>
      <c r="AE10"/>
      <c r="AF10"/>
      <c r="AG10"/>
      <c r="AH10"/>
      <c r="AI10"/>
      <c r="AJ10"/>
      <c r="AK10"/>
      <c r="AL10"/>
      <c r="AM10"/>
    </row>
    <row r="11" spans="1:39" s="9" customFormat="1" ht="12.75" customHeight="1" x14ac:dyDescent="0.3">
      <c r="A11" s="132" t="s">
        <v>339</v>
      </c>
      <c r="B11" s="117">
        <v>2778785</v>
      </c>
      <c r="C11" s="117">
        <v>2420259</v>
      </c>
      <c r="D11" s="117">
        <v>358526</v>
      </c>
      <c r="E11" s="117">
        <v>0</v>
      </c>
      <c r="F11" s="117"/>
      <c r="G11" s="117">
        <v>2893950</v>
      </c>
      <c r="H11" s="117">
        <v>2516049</v>
      </c>
      <c r="I11" s="117">
        <v>377901</v>
      </c>
      <c r="J11" s="117">
        <v>0</v>
      </c>
      <c r="K11" s="117"/>
      <c r="L11" s="117">
        <v>3030217</v>
      </c>
      <c r="M11" s="117">
        <v>2623372</v>
      </c>
      <c r="N11" s="117">
        <v>406845</v>
      </c>
      <c r="O11" s="117">
        <v>0</v>
      </c>
      <c r="P11" s="117"/>
      <c r="Q11" s="117">
        <v>3139486</v>
      </c>
      <c r="R11" s="117">
        <v>2727787</v>
      </c>
      <c r="S11" s="117">
        <v>411699</v>
      </c>
      <c r="T11" s="117">
        <v>0</v>
      </c>
      <c r="U11"/>
      <c r="V11"/>
      <c r="W11"/>
      <c r="X11"/>
      <c r="Y11"/>
      <c r="Z11"/>
      <c r="AA11"/>
      <c r="AB11"/>
      <c r="AC11"/>
      <c r="AD11"/>
      <c r="AE11"/>
      <c r="AF11"/>
      <c r="AG11"/>
      <c r="AH11"/>
      <c r="AI11"/>
      <c r="AJ11"/>
      <c r="AK11"/>
      <c r="AL11"/>
      <c r="AM11"/>
    </row>
    <row r="12" spans="1:39" s="20" customFormat="1" ht="17.25" customHeight="1" x14ac:dyDescent="0.3">
      <c r="A12" s="132" t="s">
        <v>569</v>
      </c>
      <c r="B12" s="117">
        <v>1297713</v>
      </c>
      <c r="C12" s="117">
        <v>1150080</v>
      </c>
      <c r="D12" s="117">
        <v>147633</v>
      </c>
      <c r="E12" s="117"/>
      <c r="F12" s="117"/>
      <c r="G12" s="117">
        <v>1379730</v>
      </c>
      <c r="H12" s="117">
        <v>1213340</v>
      </c>
      <c r="I12" s="117">
        <v>166390</v>
      </c>
      <c r="J12" s="117">
        <v>0</v>
      </c>
      <c r="K12" s="117"/>
      <c r="L12" s="117">
        <v>1441496</v>
      </c>
      <c r="M12" s="117">
        <v>1257650</v>
      </c>
      <c r="N12" s="117">
        <v>183846</v>
      </c>
      <c r="O12" s="117">
        <v>0</v>
      </c>
      <c r="P12" s="117"/>
      <c r="Q12" s="117">
        <v>1523932</v>
      </c>
      <c r="R12" s="117">
        <v>1336739</v>
      </c>
      <c r="S12" s="117">
        <v>187193</v>
      </c>
      <c r="T12" s="117">
        <v>0</v>
      </c>
      <c r="U12"/>
      <c r="V12"/>
      <c r="W12"/>
      <c r="X12"/>
      <c r="Y12"/>
      <c r="Z12"/>
      <c r="AA12"/>
      <c r="AB12"/>
      <c r="AC12"/>
      <c r="AD12"/>
      <c r="AE12"/>
      <c r="AF12"/>
      <c r="AG12"/>
      <c r="AH12"/>
      <c r="AI12"/>
      <c r="AJ12"/>
      <c r="AK12"/>
      <c r="AL12"/>
      <c r="AM12"/>
    </row>
    <row r="13" spans="1:39" s="3" customFormat="1" ht="12.75" customHeight="1" x14ac:dyDescent="0.3">
      <c r="A13" s="118" t="s">
        <v>153</v>
      </c>
      <c r="B13" s="117">
        <v>190192</v>
      </c>
      <c r="C13" s="117">
        <v>170249</v>
      </c>
      <c r="D13" s="117">
        <v>19943</v>
      </c>
      <c r="E13" s="117"/>
      <c r="F13" s="117"/>
      <c r="G13" s="117">
        <v>186314</v>
      </c>
      <c r="H13" s="117">
        <v>164514</v>
      </c>
      <c r="I13" s="117">
        <v>21800</v>
      </c>
      <c r="J13" s="117">
        <v>0</v>
      </c>
      <c r="K13" s="117"/>
      <c r="L13" s="117">
        <v>173484</v>
      </c>
      <c r="M13" s="117">
        <v>154135</v>
      </c>
      <c r="N13" s="117">
        <v>19349</v>
      </c>
      <c r="O13" s="117">
        <v>0</v>
      </c>
      <c r="P13" s="117"/>
      <c r="Q13" s="117">
        <v>173412</v>
      </c>
      <c r="R13" s="117">
        <v>155544</v>
      </c>
      <c r="S13" s="117">
        <v>17868</v>
      </c>
      <c r="T13" s="117">
        <v>0</v>
      </c>
      <c r="U13"/>
      <c r="V13"/>
      <c r="W13"/>
      <c r="X13"/>
      <c r="Y13"/>
      <c r="Z13"/>
      <c r="AA13"/>
      <c r="AB13"/>
      <c r="AC13"/>
      <c r="AD13"/>
      <c r="AE13"/>
      <c r="AF13"/>
      <c r="AG13"/>
      <c r="AH13"/>
      <c r="AI13"/>
      <c r="AJ13"/>
      <c r="AK13"/>
      <c r="AL13"/>
      <c r="AM13"/>
    </row>
    <row r="14" spans="1:39" s="3" customFormat="1" ht="12.75" customHeight="1" x14ac:dyDescent="0.3">
      <c r="A14" s="118" t="s">
        <v>154</v>
      </c>
      <c r="B14" s="117">
        <v>164516</v>
      </c>
      <c r="C14" s="117">
        <v>148408</v>
      </c>
      <c r="D14" s="117">
        <v>16108</v>
      </c>
      <c r="E14" s="117"/>
      <c r="F14" s="117"/>
      <c r="G14" s="117">
        <v>176160</v>
      </c>
      <c r="H14" s="117">
        <v>152727</v>
      </c>
      <c r="I14" s="117">
        <v>23433</v>
      </c>
      <c r="J14" s="117">
        <v>0</v>
      </c>
      <c r="K14" s="117"/>
      <c r="L14" s="117">
        <v>184566</v>
      </c>
      <c r="M14" s="117">
        <v>158594</v>
      </c>
      <c r="N14" s="117">
        <v>25972</v>
      </c>
      <c r="O14" s="117">
        <v>0</v>
      </c>
      <c r="P14" s="117"/>
      <c r="Q14" s="117">
        <v>191298</v>
      </c>
      <c r="R14" s="117">
        <v>165028</v>
      </c>
      <c r="S14" s="117">
        <v>26270</v>
      </c>
      <c r="T14" s="117">
        <v>0</v>
      </c>
      <c r="U14"/>
      <c r="V14"/>
      <c r="W14"/>
      <c r="X14"/>
      <c r="Y14"/>
      <c r="Z14"/>
      <c r="AA14"/>
      <c r="AB14"/>
      <c r="AC14"/>
      <c r="AD14"/>
      <c r="AE14"/>
      <c r="AF14"/>
      <c r="AG14"/>
      <c r="AH14"/>
      <c r="AI14"/>
      <c r="AJ14"/>
      <c r="AK14"/>
      <c r="AL14"/>
      <c r="AM14"/>
    </row>
    <row r="15" spans="1:39" s="3" customFormat="1" ht="12.75" customHeight="1" x14ac:dyDescent="0.3">
      <c r="A15" s="118" t="s">
        <v>155</v>
      </c>
      <c r="B15" s="117">
        <v>250534</v>
      </c>
      <c r="C15" s="117">
        <v>218917</v>
      </c>
      <c r="D15" s="117">
        <v>31617</v>
      </c>
      <c r="E15" s="117"/>
      <c r="F15" s="117"/>
      <c r="G15" s="117">
        <v>273452</v>
      </c>
      <c r="H15" s="117">
        <v>238529</v>
      </c>
      <c r="I15" s="117">
        <v>34923</v>
      </c>
      <c r="J15" s="117">
        <v>0</v>
      </c>
      <c r="K15" s="117"/>
      <c r="L15" s="117">
        <v>300350</v>
      </c>
      <c r="M15" s="117">
        <v>263818</v>
      </c>
      <c r="N15" s="117">
        <v>36532</v>
      </c>
      <c r="O15" s="117">
        <v>0</v>
      </c>
      <c r="P15" s="117"/>
      <c r="Q15" s="117">
        <v>326002</v>
      </c>
      <c r="R15" s="117">
        <v>288113</v>
      </c>
      <c r="S15" s="117">
        <v>37889</v>
      </c>
      <c r="T15" s="117">
        <v>0</v>
      </c>
      <c r="U15"/>
      <c r="V15"/>
      <c r="W15"/>
      <c r="X15"/>
      <c r="Y15"/>
      <c r="Z15"/>
      <c r="AA15"/>
      <c r="AB15"/>
      <c r="AC15"/>
      <c r="AD15"/>
      <c r="AE15"/>
      <c r="AF15"/>
      <c r="AG15"/>
      <c r="AH15"/>
      <c r="AI15"/>
      <c r="AJ15"/>
      <c r="AK15"/>
      <c r="AL15"/>
      <c r="AM15"/>
    </row>
    <row r="16" spans="1:39" s="3" customFormat="1" ht="12.75" customHeight="1" x14ac:dyDescent="0.3">
      <c r="A16" s="118" t="s">
        <v>156</v>
      </c>
      <c r="B16" s="117">
        <v>488213</v>
      </c>
      <c r="C16" s="117">
        <v>431484</v>
      </c>
      <c r="D16" s="117">
        <v>56729</v>
      </c>
      <c r="E16" s="117"/>
      <c r="F16" s="117"/>
      <c r="G16" s="117">
        <v>535752</v>
      </c>
      <c r="H16" s="117">
        <v>472744</v>
      </c>
      <c r="I16" s="117">
        <v>63008</v>
      </c>
      <c r="J16" s="117">
        <v>0</v>
      </c>
      <c r="K16" s="117"/>
      <c r="L16" s="117">
        <v>564452</v>
      </c>
      <c r="M16" s="117">
        <v>488615</v>
      </c>
      <c r="N16" s="117">
        <v>75837</v>
      </c>
      <c r="O16" s="117">
        <v>0</v>
      </c>
      <c r="P16" s="117"/>
      <c r="Q16" s="117">
        <v>598810</v>
      </c>
      <c r="R16" s="117">
        <v>522963</v>
      </c>
      <c r="S16" s="117">
        <v>75847</v>
      </c>
      <c r="T16" s="117">
        <v>0</v>
      </c>
      <c r="U16"/>
      <c r="V16"/>
      <c r="W16"/>
      <c r="X16"/>
      <c r="Y16"/>
      <c r="Z16"/>
      <c r="AA16"/>
      <c r="AB16"/>
      <c r="AC16"/>
      <c r="AD16"/>
      <c r="AE16"/>
      <c r="AF16"/>
      <c r="AG16"/>
      <c r="AH16"/>
      <c r="AI16"/>
      <c r="AJ16"/>
      <c r="AK16"/>
      <c r="AL16"/>
      <c r="AM16"/>
    </row>
    <row r="17" spans="1:39" s="3" customFormat="1" ht="12.75" customHeight="1" x14ac:dyDescent="0.3">
      <c r="A17" s="118" t="s">
        <v>157</v>
      </c>
      <c r="B17" s="117">
        <v>204258</v>
      </c>
      <c r="C17" s="117">
        <v>181022</v>
      </c>
      <c r="D17" s="117">
        <v>23236</v>
      </c>
      <c r="E17" s="117"/>
      <c r="F17" s="117"/>
      <c r="G17" s="117">
        <v>208052</v>
      </c>
      <c r="H17" s="117">
        <v>184826</v>
      </c>
      <c r="I17" s="117">
        <v>23226</v>
      </c>
      <c r="J17" s="117">
        <v>0</v>
      </c>
      <c r="K17" s="117"/>
      <c r="L17" s="117">
        <v>218644</v>
      </c>
      <c r="M17" s="117">
        <v>192488</v>
      </c>
      <c r="N17" s="117">
        <v>26156</v>
      </c>
      <c r="O17" s="117">
        <v>0</v>
      </c>
      <c r="P17" s="117"/>
      <c r="Q17" s="117">
        <v>234410</v>
      </c>
      <c r="R17" s="117">
        <v>205091</v>
      </c>
      <c r="S17" s="117">
        <v>29319</v>
      </c>
      <c r="T17" s="117">
        <v>0</v>
      </c>
      <c r="U17"/>
      <c r="V17"/>
      <c r="W17"/>
      <c r="X17"/>
      <c r="Y17"/>
      <c r="Z17"/>
      <c r="AA17"/>
      <c r="AB17"/>
      <c r="AC17"/>
      <c r="AD17"/>
      <c r="AE17"/>
      <c r="AF17"/>
      <c r="AG17"/>
      <c r="AH17"/>
      <c r="AI17"/>
      <c r="AJ17"/>
      <c r="AK17"/>
      <c r="AL17"/>
      <c r="AM17"/>
    </row>
    <row r="18" spans="1:39" s="18" customFormat="1" ht="18.75" customHeight="1" x14ac:dyDescent="0.3">
      <c r="A18" s="132" t="s">
        <v>570</v>
      </c>
      <c r="B18" s="117">
        <v>1481072</v>
      </c>
      <c r="C18" s="117">
        <v>1270179</v>
      </c>
      <c r="D18" s="117">
        <v>210893</v>
      </c>
      <c r="E18" s="117"/>
      <c r="F18" s="117"/>
      <c r="G18" s="117">
        <v>1514220</v>
      </c>
      <c r="H18" s="117">
        <v>1302709</v>
      </c>
      <c r="I18" s="117">
        <v>211511</v>
      </c>
      <c r="J18" s="117">
        <v>0</v>
      </c>
      <c r="K18" s="117"/>
      <c r="L18" s="117">
        <v>1588721</v>
      </c>
      <c r="M18" s="117">
        <v>1365722</v>
      </c>
      <c r="N18" s="117">
        <v>222999</v>
      </c>
      <c r="O18" s="117">
        <v>0</v>
      </c>
      <c r="P18" s="117"/>
      <c r="Q18" s="117">
        <v>1615554</v>
      </c>
      <c r="R18" s="117">
        <v>1391048</v>
      </c>
      <c r="S18" s="117">
        <v>224506</v>
      </c>
      <c r="T18" s="117">
        <v>0</v>
      </c>
      <c r="U18"/>
      <c r="V18"/>
      <c r="W18"/>
      <c r="X18"/>
      <c r="Y18"/>
      <c r="Z18"/>
      <c r="AA18"/>
      <c r="AB18"/>
      <c r="AC18"/>
      <c r="AD18"/>
      <c r="AE18"/>
      <c r="AF18"/>
      <c r="AG18"/>
      <c r="AH18"/>
      <c r="AI18"/>
      <c r="AJ18"/>
      <c r="AK18"/>
      <c r="AL18"/>
      <c r="AM18"/>
    </row>
    <row r="19" spans="1:39" s="3" customFormat="1" ht="12.75" customHeight="1" x14ac:dyDescent="0.3">
      <c r="A19" s="118" t="s">
        <v>158</v>
      </c>
      <c r="B19" s="117">
        <v>280401</v>
      </c>
      <c r="C19" s="117">
        <v>238803</v>
      </c>
      <c r="D19" s="117">
        <v>41598</v>
      </c>
      <c r="E19" s="117"/>
      <c r="F19" s="117"/>
      <c r="G19" s="117">
        <v>284537</v>
      </c>
      <c r="H19" s="117">
        <v>242772</v>
      </c>
      <c r="I19" s="117">
        <v>41765</v>
      </c>
      <c r="J19" s="117">
        <v>0</v>
      </c>
      <c r="K19" s="117"/>
      <c r="L19" s="117">
        <v>294349</v>
      </c>
      <c r="M19" s="117">
        <v>252691</v>
      </c>
      <c r="N19" s="117">
        <v>41658</v>
      </c>
      <c r="O19" s="117">
        <v>0</v>
      </c>
      <c r="P19" s="117"/>
      <c r="Q19" s="117">
        <v>292318</v>
      </c>
      <c r="R19" s="117">
        <v>254349</v>
      </c>
      <c r="S19" s="117">
        <v>37969</v>
      </c>
      <c r="T19" s="117">
        <v>0</v>
      </c>
      <c r="U19"/>
      <c r="V19"/>
      <c r="W19"/>
      <c r="X19"/>
      <c r="Y19"/>
      <c r="Z19"/>
      <c r="AA19"/>
      <c r="AB19"/>
      <c r="AC19"/>
      <c r="AD19"/>
      <c r="AE19"/>
      <c r="AF19"/>
      <c r="AG19"/>
      <c r="AH19"/>
      <c r="AI19"/>
      <c r="AJ19"/>
      <c r="AK19"/>
      <c r="AL19"/>
      <c r="AM19"/>
    </row>
    <row r="20" spans="1:39" s="3" customFormat="1" ht="12.75" customHeight="1" x14ac:dyDescent="0.3">
      <c r="A20" s="118" t="s">
        <v>159</v>
      </c>
      <c r="B20" s="117">
        <v>270688</v>
      </c>
      <c r="C20" s="117">
        <v>231811</v>
      </c>
      <c r="D20" s="117">
        <v>38877</v>
      </c>
      <c r="E20" s="117"/>
      <c r="F20" s="117"/>
      <c r="G20" s="117">
        <v>288822</v>
      </c>
      <c r="H20" s="117">
        <v>249685</v>
      </c>
      <c r="I20" s="117">
        <v>39137</v>
      </c>
      <c r="J20" s="117">
        <v>0</v>
      </c>
      <c r="K20" s="117"/>
      <c r="L20" s="117">
        <v>297979</v>
      </c>
      <c r="M20" s="117">
        <v>256562</v>
      </c>
      <c r="N20" s="117">
        <v>41417</v>
      </c>
      <c r="O20" s="117">
        <v>0</v>
      </c>
      <c r="P20" s="117"/>
      <c r="Q20" s="117">
        <v>296332</v>
      </c>
      <c r="R20" s="117">
        <v>256986</v>
      </c>
      <c r="S20" s="117">
        <v>39346</v>
      </c>
      <c r="T20" s="117">
        <v>0</v>
      </c>
      <c r="U20"/>
      <c r="V20"/>
      <c r="W20"/>
      <c r="X20"/>
      <c r="Y20"/>
      <c r="Z20"/>
      <c r="AA20"/>
      <c r="AB20"/>
      <c r="AC20"/>
      <c r="AD20"/>
      <c r="AE20"/>
      <c r="AF20"/>
      <c r="AG20"/>
      <c r="AH20"/>
      <c r="AI20"/>
      <c r="AJ20"/>
      <c r="AK20"/>
      <c r="AL20"/>
      <c r="AM20"/>
    </row>
    <row r="21" spans="1:39" s="3" customFormat="1" ht="12.75" customHeight="1" x14ac:dyDescent="0.3">
      <c r="A21" s="118" t="s">
        <v>160</v>
      </c>
      <c r="B21" s="117">
        <v>467383</v>
      </c>
      <c r="C21" s="117">
        <v>398150</v>
      </c>
      <c r="D21" s="117">
        <v>69233</v>
      </c>
      <c r="E21" s="117"/>
      <c r="F21" s="117"/>
      <c r="G21" s="117">
        <v>470495</v>
      </c>
      <c r="H21" s="117">
        <v>402562</v>
      </c>
      <c r="I21" s="117">
        <v>67933</v>
      </c>
      <c r="J21" s="117">
        <v>0</v>
      </c>
      <c r="K21" s="117"/>
      <c r="L21" s="117">
        <v>494705</v>
      </c>
      <c r="M21" s="117">
        <v>425042</v>
      </c>
      <c r="N21" s="117">
        <v>69663</v>
      </c>
      <c r="O21" s="117">
        <v>0</v>
      </c>
      <c r="P21" s="117"/>
      <c r="Q21" s="117">
        <v>505501</v>
      </c>
      <c r="R21" s="117">
        <v>428065</v>
      </c>
      <c r="S21" s="117">
        <v>77436</v>
      </c>
      <c r="T21" s="117">
        <v>0</v>
      </c>
      <c r="U21"/>
      <c r="V21"/>
      <c r="W21"/>
      <c r="X21"/>
      <c r="Y21"/>
      <c r="Z21"/>
      <c r="AA21"/>
      <c r="AB21"/>
      <c r="AC21"/>
      <c r="AD21"/>
      <c r="AE21"/>
      <c r="AF21"/>
      <c r="AG21"/>
      <c r="AH21"/>
      <c r="AI21"/>
      <c r="AJ21"/>
      <c r="AK21"/>
      <c r="AL21"/>
      <c r="AM21"/>
    </row>
    <row r="22" spans="1:39" s="3" customFormat="1" ht="12.75" customHeight="1" x14ac:dyDescent="0.3">
      <c r="A22" s="118" t="s">
        <v>161</v>
      </c>
      <c r="B22" s="117">
        <v>276257</v>
      </c>
      <c r="C22" s="117">
        <v>231231</v>
      </c>
      <c r="D22" s="117">
        <v>45026</v>
      </c>
      <c r="E22" s="117"/>
      <c r="F22" s="117"/>
      <c r="G22" s="117">
        <v>283165</v>
      </c>
      <c r="H22" s="117">
        <v>237995</v>
      </c>
      <c r="I22" s="117">
        <v>45170</v>
      </c>
      <c r="J22" s="117">
        <v>0</v>
      </c>
      <c r="K22" s="117"/>
      <c r="L22" s="117">
        <v>297565</v>
      </c>
      <c r="M22" s="117">
        <v>249000</v>
      </c>
      <c r="N22" s="117">
        <v>48565</v>
      </c>
      <c r="O22" s="117">
        <v>0</v>
      </c>
      <c r="P22" s="117"/>
      <c r="Q22" s="117">
        <v>322125</v>
      </c>
      <c r="R22" s="117">
        <v>270945</v>
      </c>
      <c r="S22" s="117">
        <v>51180</v>
      </c>
      <c r="T22" s="117">
        <v>0</v>
      </c>
      <c r="U22"/>
      <c r="V22"/>
      <c r="W22"/>
      <c r="X22"/>
      <c r="Y22"/>
      <c r="Z22"/>
      <c r="AA22"/>
      <c r="AB22"/>
      <c r="AC22"/>
      <c r="AD22"/>
      <c r="AE22"/>
      <c r="AF22"/>
      <c r="AG22"/>
      <c r="AH22"/>
      <c r="AI22"/>
      <c r="AJ22"/>
      <c r="AK22"/>
      <c r="AL22"/>
      <c r="AM22"/>
    </row>
    <row r="23" spans="1:39" s="3" customFormat="1" ht="12.75" customHeight="1" x14ac:dyDescent="0.3">
      <c r="A23" s="118" t="s">
        <v>162</v>
      </c>
      <c r="B23" s="117">
        <v>186343</v>
      </c>
      <c r="C23" s="117">
        <v>170184</v>
      </c>
      <c r="D23" s="117">
        <v>16159</v>
      </c>
      <c r="E23" s="117"/>
      <c r="F23" s="117"/>
      <c r="G23" s="117">
        <v>187201</v>
      </c>
      <c r="H23" s="117">
        <v>169695</v>
      </c>
      <c r="I23" s="117">
        <v>17506</v>
      </c>
      <c r="J23" s="117">
        <v>0</v>
      </c>
      <c r="K23" s="117"/>
      <c r="L23" s="117">
        <v>204123</v>
      </c>
      <c r="M23" s="117">
        <v>182427</v>
      </c>
      <c r="N23" s="117">
        <v>21696</v>
      </c>
      <c r="O23" s="117">
        <v>0</v>
      </c>
      <c r="P23" s="117"/>
      <c r="Q23" s="117">
        <v>199278</v>
      </c>
      <c r="R23" s="117">
        <v>180703</v>
      </c>
      <c r="S23" s="117">
        <v>18575</v>
      </c>
      <c r="T23" s="117">
        <v>0</v>
      </c>
      <c r="U23"/>
      <c r="V23"/>
      <c r="W23"/>
      <c r="X23"/>
      <c r="Y23"/>
      <c r="Z23"/>
      <c r="AA23"/>
      <c r="AB23"/>
      <c r="AC23"/>
      <c r="AD23"/>
      <c r="AE23"/>
      <c r="AF23"/>
      <c r="AG23"/>
      <c r="AH23"/>
      <c r="AI23"/>
      <c r="AJ23"/>
      <c r="AK23"/>
      <c r="AL23"/>
      <c r="AM23"/>
    </row>
    <row r="24" spans="1:39" s="18" customFormat="1" ht="17.25" customHeight="1" x14ac:dyDescent="0.3">
      <c r="A24" s="122" t="s">
        <v>8</v>
      </c>
      <c r="B24" s="117">
        <v>210711</v>
      </c>
      <c r="C24" s="117">
        <v>182488</v>
      </c>
      <c r="D24" s="117">
        <v>27534</v>
      </c>
      <c r="E24" s="117">
        <v>689</v>
      </c>
      <c r="F24" s="117"/>
      <c r="G24" s="117">
        <v>208944</v>
      </c>
      <c r="H24" s="117">
        <v>185829</v>
      </c>
      <c r="I24" s="117">
        <v>22639</v>
      </c>
      <c r="J24" s="117">
        <v>476</v>
      </c>
      <c r="K24" s="117"/>
      <c r="L24" s="117">
        <v>219473</v>
      </c>
      <c r="M24" s="117">
        <v>194403</v>
      </c>
      <c r="N24" s="117">
        <v>24611</v>
      </c>
      <c r="O24" s="117">
        <v>459</v>
      </c>
      <c r="P24" s="117"/>
      <c r="Q24" s="117">
        <v>223836</v>
      </c>
      <c r="R24" s="117">
        <v>199879</v>
      </c>
      <c r="S24" s="117">
        <v>23555</v>
      </c>
      <c r="T24" s="117">
        <v>402</v>
      </c>
      <c r="U24"/>
      <c r="V24"/>
      <c r="W24"/>
      <c r="X24"/>
      <c r="Y24"/>
      <c r="Z24"/>
      <c r="AA24"/>
      <c r="AB24"/>
      <c r="AC24"/>
      <c r="AD24"/>
      <c r="AE24"/>
      <c r="AF24"/>
      <c r="AG24"/>
      <c r="AH24"/>
      <c r="AI24"/>
      <c r="AJ24"/>
      <c r="AK24"/>
      <c r="AL24"/>
      <c r="AM24"/>
    </row>
    <row r="25" spans="1:39" s="3" customFormat="1" ht="12.75" customHeight="1" x14ac:dyDescent="0.3">
      <c r="A25" s="118" t="s">
        <v>61</v>
      </c>
      <c r="B25" s="117">
        <v>117181</v>
      </c>
      <c r="C25" s="117">
        <v>99298</v>
      </c>
      <c r="D25" s="117">
        <v>17846</v>
      </c>
      <c r="E25" s="117">
        <v>37</v>
      </c>
      <c r="F25" s="117"/>
      <c r="G25" s="117">
        <v>117301</v>
      </c>
      <c r="H25" s="117">
        <v>101082</v>
      </c>
      <c r="I25" s="117">
        <v>16177</v>
      </c>
      <c r="J25" s="117">
        <v>42</v>
      </c>
      <c r="K25" s="117"/>
      <c r="L25" s="117">
        <v>124105</v>
      </c>
      <c r="M25" s="117">
        <v>106095</v>
      </c>
      <c r="N25" s="117">
        <v>17970</v>
      </c>
      <c r="O25" s="117">
        <v>40</v>
      </c>
      <c r="P25" s="117"/>
      <c r="Q25" s="117">
        <v>128415</v>
      </c>
      <c r="R25" s="117">
        <v>110738</v>
      </c>
      <c r="S25" s="117">
        <v>17628</v>
      </c>
      <c r="T25" s="117">
        <v>49</v>
      </c>
      <c r="U25"/>
      <c r="V25"/>
      <c r="W25"/>
      <c r="X25"/>
      <c r="Y25"/>
      <c r="Z25"/>
      <c r="AA25"/>
      <c r="AB25"/>
      <c r="AC25"/>
      <c r="AD25"/>
      <c r="AE25"/>
      <c r="AF25"/>
      <c r="AG25"/>
      <c r="AH25"/>
      <c r="AI25"/>
      <c r="AJ25"/>
      <c r="AK25"/>
      <c r="AL25"/>
      <c r="AM25"/>
    </row>
    <row r="26" spans="1:39" s="3" customFormat="1" ht="12.75" customHeight="1" x14ac:dyDescent="0.3">
      <c r="A26" s="118" t="s">
        <v>62</v>
      </c>
      <c r="B26" s="117">
        <v>93530</v>
      </c>
      <c r="C26" s="117">
        <v>83190</v>
      </c>
      <c r="D26" s="117">
        <v>9688</v>
      </c>
      <c r="E26" s="117">
        <v>652</v>
      </c>
      <c r="F26" s="117"/>
      <c r="G26" s="117">
        <v>91643</v>
      </c>
      <c r="H26" s="117">
        <v>84747</v>
      </c>
      <c r="I26" s="117">
        <v>6462</v>
      </c>
      <c r="J26" s="117">
        <v>434</v>
      </c>
      <c r="K26" s="117"/>
      <c r="L26" s="117">
        <v>95368</v>
      </c>
      <c r="M26" s="135">
        <v>88308</v>
      </c>
      <c r="N26" s="117">
        <v>6641</v>
      </c>
      <c r="O26" s="117">
        <v>419</v>
      </c>
      <c r="P26" s="117"/>
      <c r="Q26" s="117">
        <v>95421</v>
      </c>
      <c r="R26" s="135">
        <v>89141</v>
      </c>
      <c r="S26" s="117">
        <v>5927</v>
      </c>
      <c r="T26" s="117">
        <v>353</v>
      </c>
      <c r="U26"/>
      <c r="V26"/>
      <c r="W26"/>
      <c r="X26"/>
      <c r="Y26"/>
      <c r="Z26"/>
      <c r="AA26"/>
      <c r="AB26"/>
      <c r="AC26"/>
      <c r="AD26"/>
      <c r="AE26"/>
      <c r="AF26"/>
      <c r="AG26"/>
      <c r="AH26"/>
      <c r="AI26"/>
      <c r="AJ26"/>
      <c r="AK26"/>
      <c r="AL26"/>
      <c r="AM26"/>
    </row>
    <row r="27" spans="1:39" s="20" customFormat="1" ht="21" customHeight="1" x14ac:dyDescent="0.3">
      <c r="A27" s="122" t="s">
        <v>9</v>
      </c>
      <c r="B27" s="117">
        <v>695243</v>
      </c>
      <c r="C27" s="117">
        <v>609347</v>
      </c>
      <c r="D27" s="117">
        <v>82498</v>
      </c>
      <c r="E27" s="117">
        <v>3398</v>
      </c>
      <c r="F27" s="117"/>
      <c r="G27" s="117">
        <v>736687</v>
      </c>
      <c r="H27" s="117">
        <v>643974</v>
      </c>
      <c r="I27" s="117">
        <v>88858</v>
      </c>
      <c r="J27" s="117">
        <v>3855</v>
      </c>
      <c r="K27" s="117"/>
      <c r="L27" s="117">
        <v>804020</v>
      </c>
      <c r="M27" s="117">
        <v>692192</v>
      </c>
      <c r="N27" s="117">
        <v>107209</v>
      </c>
      <c r="O27" s="117">
        <v>4619</v>
      </c>
      <c r="P27" s="117"/>
      <c r="Q27" s="117">
        <v>837366</v>
      </c>
      <c r="R27" s="117">
        <v>722165</v>
      </c>
      <c r="S27" s="117">
        <v>110023</v>
      </c>
      <c r="T27" s="117">
        <v>5178</v>
      </c>
      <c r="U27"/>
      <c r="V27"/>
      <c r="W27"/>
      <c r="X27"/>
      <c r="Y27"/>
      <c r="Z27"/>
      <c r="AA27"/>
      <c r="AB27"/>
      <c r="AC27"/>
      <c r="AD27"/>
      <c r="AE27"/>
      <c r="AF27"/>
      <c r="AG27"/>
      <c r="AH27"/>
      <c r="AI27"/>
      <c r="AJ27"/>
      <c r="AK27"/>
      <c r="AL27"/>
      <c r="AM27"/>
    </row>
    <row r="28" spans="1:39" s="3" customFormat="1" ht="12.75" customHeight="1" x14ac:dyDescent="0.3">
      <c r="A28" s="118" t="s">
        <v>63</v>
      </c>
      <c r="B28" s="117">
        <v>135138</v>
      </c>
      <c r="C28" s="117">
        <v>111071</v>
      </c>
      <c r="D28" s="117">
        <v>22517</v>
      </c>
      <c r="E28" s="117">
        <v>1550</v>
      </c>
      <c r="F28" s="117"/>
      <c r="G28" s="117">
        <v>142988</v>
      </c>
      <c r="H28" s="117">
        <v>118196</v>
      </c>
      <c r="I28" s="117">
        <v>22752</v>
      </c>
      <c r="J28" s="117">
        <v>2040</v>
      </c>
      <c r="K28" s="117"/>
      <c r="L28" s="117">
        <v>155812</v>
      </c>
      <c r="M28" s="117">
        <v>128156</v>
      </c>
      <c r="N28" s="117">
        <v>25363</v>
      </c>
      <c r="O28" s="117">
        <v>2293</v>
      </c>
      <c r="P28" s="117"/>
      <c r="Q28" s="117">
        <v>162794</v>
      </c>
      <c r="R28" s="117">
        <v>133375</v>
      </c>
      <c r="S28" s="117">
        <v>27113</v>
      </c>
      <c r="T28" s="117">
        <v>2306</v>
      </c>
      <c r="U28"/>
      <c r="V28"/>
      <c r="W28"/>
      <c r="X28"/>
      <c r="Y28"/>
      <c r="Z28"/>
      <c r="AA28"/>
      <c r="AB28"/>
      <c r="AC28"/>
      <c r="AD28"/>
      <c r="AE28"/>
      <c r="AF28"/>
      <c r="AG28"/>
      <c r="AH28"/>
      <c r="AI28"/>
      <c r="AJ28"/>
      <c r="AK28"/>
      <c r="AL28"/>
      <c r="AM28"/>
    </row>
    <row r="29" spans="1:39" s="3" customFormat="1" ht="12.75" customHeight="1" x14ac:dyDescent="0.3">
      <c r="A29" s="118" t="s">
        <v>64</v>
      </c>
      <c r="B29" s="117">
        <v>56129</v>
      </c>
      <c r="C29" s="117">
        <v>46926</v>
      </c>
      <c r="D29" s="117">
        <v>9089</v>
      </c>
      <c r="E29" s="117">
        <v>114</v>
      </c>
      <c r="F29" s="117"/>
      <c r="G29" s="117">
        <v>57665</v>
      </c>
      <c r="H29" s="117">
        <v>47071</v>
      </c>
      <c r="I29" s="117">
        <v>10486</v>
      </c>
      <c r="J29" s="117">
        <v>108</v>
      </c>
      <c r="K29" s="117"/>
      <c r="L29" s="117">
        <v>60451</v>
      </c>
      <c r="M29" s="117">
        <v>49057</v>
      </c>
      <c r="N29" s="117">
        <v>11140</v>
      </c>
      <c r="O29" s="117">
        <v>254</v>
      </c>
      <c r="P29" s="117"/>
      <c r="Q29" s="117">
        <v>65778</v>
      </c>
      <c r="R29" s="117">
        <v>52295</v>
      </c>
      <c r="S29" s="117">
        <v>12826</v>
      </c>
      <c r="T29" s="117">
        <v>657</v>
      </c>
      <c r="U29"/>
      <c r="V29"/>
      <c r="W29"/>
      <c r="X29"/>
      <c r="Y29"/>
      <c r="Z29"/>
      <c r="AA29"/>
      <c r="AB29"/>
      <c r="AC29"/>
      <c r="AD29"/>
      <c r="AE29"/>
      <c r="AF29"/>
      <c r="AG29"/>
      <c r="AH29"/>
      <c r="AI29"/>
      <c r="AJ29"/>
      <c r="AK29"/>
      <c r="AL29"/>
      <c r="AM29"/>
    </row>
    <row r="30" spans="1:39" s="3" customFormat="1" ht="12.75" customHeight="1" x14ac:dyDescent="0.3">
      <c r="A30" s="118" t="s">
        <v>65</v>
      </c>
      <c r="B30" s="117">
        <v>92445</v>
      </c>
      <c r="C30" s="117">
        <v>77659</v>
      </c>
      <c r="D30" s="117">
        <v>14661</v>
      </c>
      <c r="E30" s="117">
        <v>125</v>
      </c>
      <c r="F30" s="117"/>
      <c r="G30" s="117">
        <v>95363</v>
      </c>
      <c r="H30" s="117">
        <v>81016</v>
      </c>
      <c r="I30" s="117">
        <v>14202</v>
      </c>
      <c r="J30" s="117">
        <v>145</v>
      </c>
      <c r="K30" s="117"/>
      <c r="L30" s="117">
        <v>102167</v>
      </c>
      <c r="M30" s="117">
        <v>85907</v>
      </c>
      <c r="N30" s="117">
        <v>16079</v>
      </c>
      <c r="O30" s="117">
        <v>181</v>
      </c>
      <c r="P30" s="117"/>
      <c r="Q30" s="117">
        <v>106465</v>
      </c>
      <c r="R30" s="117">
        <v>90791</v>
      </c>
      <c r="S30" s="117">
        <v>15500</v>
      </c>
      <c r="T30" s="117">
        <v>174</v>
      </c>
      <c r="U30"/>
      <c r="V30"/>
      <c r="W30"/>
      <c r="X30"/>
      <c r="Y30"/>
      <c r="Z30"/>
      <c r="AA30"/>
      <c r="AB30"/>
      <c r="AC30"/>
      <c r="AD30"/>
      <c r="AE30"/>
      <c r="AF30"/>
      <c r="AG30"/>
      <c r="AH30"/>
      <c r="AI30"/>
      <c r="AJ30"/>
      <c r="AK30"/>
      <c r="AL30"/>
      <c r="AM30"/>
    </row>
    <row r="31" spans="1:39" s="3" customFormat="1" ht="12.75" customHeight="1" x14ac:dyDescent="0.3">
      <c r="A31" s="118" t="s">
        <v>66</v>
      </c>
      <c r="B31" s="117">
        <v>366906</v>
      </c>
      <c r="C31" s="117">
        <v>338627</v>
      </c>
      <c r="D31" s="117">
        <v>27815</v>
      </c>
      <c r="E31" s="117">
        <v>464</v>
      </c>
      <c r="F31" s="117"/>
      <c r="G31" s="117">
        <v>390816</v>
      </c>
      <c r="H31" s="117">
        <v>358749</v>
      </c>
      <c r="I31" s="117">
        <v>31645</v>
      </c>
      <c r="J31" s="117">
        <v>422</v>
      </c>
      <c r="K31" s="117"/>
      <c r="L31" s="117">
        <v>429230</v>
      </c>
      <c r="M31" s="117">
        <v>385161</v>
      </c>
      <c r="N31" s="117">
        <v>43537</v>
      </c>
      <c r="O31" s="117">
        <v>532</v>
      </c>
      <c r="P31" s="117"/>
      <c r="Q31" s="117">
        <v>443701</v>
      </c>
      <c r="R31" s="117">
        <v>401185</v>
      </c>
      <c r="S31" s="117">
        <v>41830</v>
      </c>
      <c r="T31" s="117">
        <v>686</v>
      </c>
      <c r="U31"/>
      <c r="V31"/>
      <c r="W31"/>
      <c r="X31"/>
      <c r="Y31"/>
      <c r="Z31"/>
      <c r="AA31"/>
      <c r="AB31"/>
      <c r="AC31"/>
      <c r="AD31"/>
      <c r="AE31"/>
      <c r="AF31"/>
      <c r="AG31"/>
      <c r="AH31"/>
      <c r="AI31"/>
      <c r="AJ31"/>
      <c r="AK31"/>
      <c r="AL31"/>
      <c r="AM31"/>
    </row>
    <row r="32" spans="1:39" s="3" customFormat="1" ht="12.75" customHeight="1" x14ac:dyDescent="0.3">
      <c r="A32" s="118" t="s">
        <v>67</v>
      </c>
      <c r="B32" s="117">
        <v>44625</v>
      </c>
      <c r="C32" s="117">
        <v>35064</v>
      </c>
      <c r="D32" s="117">
        <v>8416</v>
      </c>
      <c r="E32" s="117">
        <v>1145</v>
      </c>
      <c r="F32" s="117"/>
      <c r="G32" s="117">
        <v>49855</v>
      </c>
      <c r="H32" s="117">
        <v>38942</v>
      </c>
      <c r="I32" s="117">
        <v>9773</v>
      </c>
      <c r="J32" s="117">
        <v>1140</v>
      </c>
      <c r="K32" s="117"/>
      <c r="L32" s="117">
        <v>56360</v>
      </c>
      <c r="M32" s="117">
        <v>43911</v>
      </c>
      <c r="N32" s="117">
        <v>11090</v>
      </c>
      <c r="O32" s="117">
        <v>1359</v>
      </c>
      <c r="P32" s="117"/>
      <c r="Q32" s="117">
        <v>58628</v>
      </c>
      <c r="R32" s="117">
        <v>44519</v>
      </c>
      <c r="S32" s="117">
        <v>12754</v>
      </c>
      <c r="T32" s="117">
        <v>1355</v>
      </c>
      <c r="U32"/>
      <c r="V32"/>
      <c r="W32"/>
      <c r="X32"/>
      <c r="Y32"/>
      <c r="Z32"/>
      <c r="AA32"/>
      <c r="AB32"/>
      <c r="AC32"/>
      <c r="AD32"/>
      <c r="AE32"/>
      <c r="AF32"/>
      <c r="AG32"/>
      <c r="AH32"/>
      <c r="AI32"/>
      <c r="AJ32"/>
      <c r="AK32"/>
      <c r="AL32"/>
      <c r="AM32"/>
    </row>
    <row r="33" spans="1:39" s="18" customFormat="1" ht="17.25" customHeight="1" x14ac:dyDescent="0.3">
      <c r="A33" s="122" t="s">
        <v>10</v>
      </c>
      <c r="B33" s="117">
        <v>146563</v>
      </c>
      <c r="C33" s="117">
        <v>116684</v>
      </c>
      <c r="D33" s="117">
        <v>29154</v>
      </c>
      <c r="E33" s="117">
        <v>725</v>
      </c>
      <c r="F33" s="117"/>
      <c r="G33" s="117">
        <v>150004</v>
      </c>
      <c r="H33" s="117">
        <v>118890</v>
      </c>
      <c r="I33" s="117">
        <v>30424</v>
      </c>
      <c r="J33" s="117">
        <v>690</v>
      </c>
      <c r="K33" s="117"/>
      <c r="L33" s="117">
        <v>156417</v>
      </c>
      <c r="M33" s="117">
        <v>122395</v>
      </c>
      <c r="N33" s="117">
        <v>33598</v>
      </c>
      <c r="O33" s="117">
        <v>424</v>
      </c>
      <c r="P33" s="117"/>
      <c r="Q33" s="117">
        <v>156444</v>
      </c>
      <c r="R33" s="117">
        <v>123225</v>
      </c>
      <c r="S33" s="117">
        <v>32812</v>
      </c>
      <c r="T33" s="117">
        <v>407</v>
      </c>
      <c r="U33"/>
      <c r="V33"/>
      <c r="W33"/>
      <c r="X33"/>
      <c r="Y33"/>
      <c r="Z33"/>
      <c r="AA33"/>
      <c r="AB33"/>
      <c r="AC33"/>
      <c r="AD33"/>
      <c r="AE33"/>
      <c r="AF33"/>
      <c r="AG33"/>
      <c r="AH33"/>
      <c r="AI33"/>
      <c r="AJ33"/>
      <c r="AK33"/>
      <c r="AL33"/>
      <c r="AM33"/>
    </row>
    <row r="34" spans="1:39" s="3" customFormat="1" ht="12.75" customHeight="1" x14ac:dyDescent="0.3">
      <c r="A34" s="118" t="s">
        <v>68</v>
      </c>
      <c r="B34" s="117">
        <v>87551</v>
      </c>
      <c r="C34" s="117">
        <v>71525</v>
      </c>
      <c r="D34" s="117">
        <v>15964</v>
      </c>
      <c r="E34" s="117">
        <v>62</v>
      </c>
      <c r="F34" s="117"/>
      <c r="G34" s="117">
        <v>89492</v>
      </c>
      <c r="H34" s="117">
        <v>72778</v>
      </c>
      <c r="I34" s="117">
        <v>16682</v>
      </c>
      <c r="J34" s="117">
        <v>32</v>
      </c>
      <c r="K34" s="117"/>
      <c r="L34" s="117">
        <v>92714</v>
      </c>
      <c r="M34" s="117">
        <v>74149</v>
      </c>
      <c r="N34" s="117">
        <v>18546</v>
      </c>
      <c r="O34" s="117">
        <v>19</v>
      </c>
      <c r="P34" s="117"/>
      <c r="Q34" s="117">
        <v>92084</v>
      </c>
      <c r="R34" s="117">
        <v>74339</v>
      </c>
      <c r="S34" s="117">
        <v>17712</v>
      </c>
      <c r="T34" s="117">
        <v>33</v>
      </c>
      <c r="U34"/>
      <c r="V34"/>
      <c r="W34"/>
      <c r="X34"/>
      <c r="Y34"/>
      <c r="Z34"/>
      <c r="AA34"/>
      <c r="AB34"/>
      <c r="AC34"/>
      <c r="AD34"/>
      <c r="AE34"/>
      <c r="AF34"/>
      <c r="AG34"/>
      <c r="AH34"/>
      <c r="AI34"/>
      <c r="AJ34"/>
      <c r="AK34"/>
      <c r="AL34"/>
      <c r="AM34"/>
    </row>
    <row r="35" spans="1:39" s="3" customFormat="1" ht="12.75" customHeight="1" x14ac:dyDescent="0.3">
      <c r="A35" s="118" t="s">
        <v>69</v>
      </c>
      <c r="B35" s="117">
        <v>19425</v>
      </c>
      <c r="C35" s="117">
        <v>15728</v>
      </c>
      <c r="D35" s="117">
        <v>3694</v>
      </c>
      <c r="E35" s="117">
        <v>3</v>
      </c>
      <c r="F35" s="117"/>
      <c r="G35" s="117">
        <v>19840</v>
      </c>
      <c r="H35" s="117">
        <v>15998</v>
      </c>
      <c r="I35" s="117">
        <v>3834</v>
      </c>
      <c r="J35" s="117">
        <v>8</v>
      </c>
      <c r="K35" s="117"/>
      <c r="L35" s="117">
        <v>21528</v>
      </c>
      <c r="M35" s="117">
        <v>16976</v>
      </c>
      <c r="N35" s="117">
        <v>4542</v>
      </c>
      <c r="O35" s="117">
        <v>10</v>
      </c>
      <c r="P35" s="117"/>
      <c r="Q35" s="117">
        <v>21061</v>
      </c>
      <c r="R35" s="117">
        <v>17133</v>
      </c>
      <c r="S35" s="117">
        <v>3890</v>
      </c>
      <c r="T35" s="117">
        <v>38</v>
      </c>
      <c r="U35"/>
      <c r="V35"/>
      <c r="W35"/>
      <c r="X35"/>
      <c r="Y35"/>
      <c r="Z35"/>
      <c r="AA35"/>
      <c r="AB35"/>
      <c r="AC35"/>
      <c r="AD35"/>
      <c r="AE35"/>
      <c r="AF35"/>
      <c r="AG35"/>
      <c r="AH35"/>
      <c r="AI35"/>
      <c r="AJ35"/>
      <c r="AK35"/>
      <c r="AL35"/>
      <c r="AM35"/>
    </row>
    <row r="36" spans="1:39" s="3" customFormat="1" ht="12.75" customHeight="1" x14ac:dyDescent="0.3">
      <c r="A36" s="118" t="s">
        <v>71</v>
      </c>
      <c r="B36" s="117">
        <v>20636</v>
      </c>
      <c r="C36" s="117">
        <v>17653</v>
      </c>
      <c r="D36" s="117">
        <v>2329</v>
      </c>
      <c r="E36" s="117">
        <v>654</v>
      </c>
      <c r="F36" s="117"/>
      <c r="G36" s="117">
        <v>21433</v>
      </c>
      <c r="H36" s="117">
        <v>18196</v>
      </c>
      <c r="I36" s="117">
        <v>2593</v>
      </c>
      <c r="J36" s="117">
        <v>644</v>
      </c>
      <c r="K36" s="117"/>
      <c r="L36" s="117">
        <v>22580</v>
      </c>
      <c r="M36" s="117">
        <v>19058</v>
      </c>
      <c r="N36" s="117">
        <v>3133</v>
      </c>
      <c r="O36" s="117">
        <v>389</v>
      </c>
      <c r="P36" s="117"/>
      <c r="Q36" s="117">
        <v>22966</v>
      </c>
      <c r="R36" s="117">
        <v>19248</v>
      </c>
      <c r="S36" s="117">
        <v>3387</v>
      </c>
      <c r="T36" s="117">
        <v>331</v>
      </c>
      <c r="U36"/>
      <c r="V36"/>
      <c r="W36"/>
      <c r="X36"/>
      <c r="Y36"/>
      <c r="Z36"/>
      <c r="AA36"/>
      <c r="AB36"/>
      <c r="AC36"/>
      <c r="AD36"/>
      <c r="AE36"/>
      <c r="AF36"/>
      <c r="AG36"/>
      <c r="AH36"/>
      <c r="AI36"/>
      <c r="AJ36"/>
      <c r="AK36"/>
      <c r="AL36"/>
      <c r="AM36"/>
    </row>
    <row r="37" spans="1:39" s="3" customFormat="1" ht="12.75" customHeight="1" x14ac:dyDescent="0.3">
      <c r="A37" s="118" t="s">
        <v>70</v>
      </c>
      <c r="B37" s="117">
        <v>18951</v>
      </c>
      <c r="C37" s="117">
        <v>11778</v>
      </c>
      <c r="D37" s="117">
        <v>7167</v>
      </c>
      <c r="E37" s="117">
        <v>6</v>
      </c>
      <c r="F37" s="117"/>
      <c r="G37" s="117">
        <v>19239</v>
      </c>
      <c r="H37" s="117">
        <v>11918</v>
      </c>
      <c r="I37" s="117">
        <v>7315</v>
      </c>
      <c r="J37" s="117">
        <v>6</v>
      </c>
      <c r="K37" s="117"/>
      <c r="L37" s="117">
        <v>19595</v>
      </c>
      <c r="M37" s="117">
        <v>12212</v>
      </c>
      <c r="N37" s="117">
        <v>7377</v>
      </c>
      <c r="O37" s="117">
        <v>6</v>
      </c>
      <c r="P37" s="117"/>
      <c r="Q37" s="117">
        <v>20333</v>
      </c>
      <c r="R37" s="117">
        <v>12505</v>
      </c>
      <c r="S37" s="117">
        <v>7823</v>
      </c>
      <c r="T37" s="117">
        <v>5</v>
      </c>
      <c r="U37"/>
      <c r="V37"/>
      <c r="W37"/>
      <c r="X37"/>
      <c r="Y37"/>
      <c r="Z37"/>
      <c r="AA37"/>
      <c r="AB37"/>
      <c r="AC37"/>
      <c r="AD37"/>
      <c r="AE37"/>
      <c r="AF37"/>
      <c r="AG37"/>
      <c r="AH37"/>
      <c r="AI37"/>
      <c r="AJ37"/>
      <c r="AK37"/>
      <c r="AL37"/>
      <c r="AM37"/>
    </row>
    <row r="38" spans="1:39" s="18" customFormat="1" ht="21" customHeight="1" x14ac:dyDescent="0.3">
      <c r="A38" s="122" t="s">
        <v>11</v>
      </c>
      <c r="B38" s="117">
        <v>180997</v>
      </c>
      <c r="C38" s="117">
        <v>144201</v>
      </c>
      <c r="D38" s="117">
        <v>36498</v>
      </c>
      <c r="E38" s="117">
        <v>298</v>
      </c>
      <c r="F38" s="117"/>
      <c r="G38" s="117">
        <v>191017</v>
      </c>
      <c r="H38" s="117">
        <v>148777</v>
      </c>
      <c r="I38" s="117">
        <v>41974</v>
      </c>
      <c r="J38" s="117">
        <v>266</v>
      </c>
      <c r="K38" s="117"/>
      <c r="L38" s="117">
        <v>198256</v>
      </c>
      <c r="M38" s="117">
        <v>152943</v>
      </c>
      <c r="N38" s="117">
        <v>45017</v>
      </c>
      <c r="O38" s="117">
        <v>296</v>
      </c>
      <c r="P38" s="117"/>
      <c r="Q38" s="117">
        <v>202557</v>
      </c>
      <c r="R38" s="117">
        <v>156294</v>
      </c>
      <c r="S38" s="117">
        <v>45982</v>
      </c>
      <c r="T38" s="117">
        <v>281</v>
      </c>
      <c r="U38"/>
      <c r="V38"/>
      <c r="W38"/>
      <c r="X38"/>
      <c r="Y38"/>
      <c r="Z38"/>
      <c r="AA38"/>
      <c r="AB38"/>
      <c r="AC38"/>
      <c r="AD38"/>
      <c r="AE38"/>
      <c r="AF38"/>
      <c r="AG38"/>
      <c r="AH38"/>
      <c r="AI38"/>
      <c r="AJ38"/>
      <c r="AK38"/>
      <c r="AL38"/>
      <c r="AM38"/>
    </row>
    <row r="39" spans="1:39" s="3" customFormat="1" ht="12.75" customHeight="1" x14ac:dyDescent="0.3">
      <c r="A39" s="118" t="s">
        <v>72</v>
      </c>
      <c r="B39" s="117">
        <v>12619</v>
      </c>
      <c r="C39" s="117">
        <v>8273</v>
      </c>
      <c r="D39" s="117">
        <v>4291</v>
      </c>
      <c r="E39" s="117">
        <v>55</v>
      </c>
      <c r="F39" s="117"/>
      <c r="G39" s="117">
        <v>16940</v>
      </c>
      <c r="H39" s="117">
        <v>9023</v>
      </c>
      <c r="I39" s="117">
        <v>7874</v>
      </c>
      <c r="J39" s="117">
        <v>43</v>
      </c>
      <c r="K39" s="117"/>
      <c r="L39" s="117">
        <v>18988</v>
      </c>
      <c r="M39" s="117">
        <v>9878</v>
      </c>
      <c r="N39" s="117">
        <v>9074</v>
      </c>
      <c r="O39" s="117">
        <v>36</v>
      </c>
      <c r="P39" s="117"/>
      <c r="Q39" s="117">
        <v>18197</v>
      </c>
      <c r="R39" s="117">
        <v>10049</v>
      </c>
      <c r="S39" s="117">
        <v>8113</v>
      </c>
      <c r="T39" s="117">
        <v>35</v>
      </c>
      <c r="U39"/>
      <c r="V39"/>
      <c r="W39"/>
      <c r="X39"/>
      <c r="Y39"/>
      <c r="Z39"/>
      <c r="AA39"/>
      <c r="AB39"/>
      <c r="AC39"/>
      <c r="AD39"/>
      <c r="AE39"/>
      <c r="AF39"/>
      <c r="AG39"/>
      <c r="AH39"/>
      <c r="AI39"/>
      <c r="AJ39"/>
      <c r="AK39"/>
      <c r="AL39"/>
      <c r="AM39"/>
    </row>
    <row r="40" spans="1:39" s="3" customFormat="1" ht="12.75" customHeight="1" x14ac:dyDescent="0.3">
      <c r="A40" s="118" t="s">
        <v>73</v>
      </c>
      <c r="B40" s="117">
        <v>103773</v>
      </c>
      <c r="C40" s="117">
        <v>86654</v>
      </c>
      <c r="D40" s="117">
        <v>16985</v>
      </c>
      <c r="E40" s="117">
        <v>134</v>
      </c>
      <c r="F40" s="117"/>
      <c r="G40" s="117">
        <v>106679</v>
      </c>
      <c r="H40" s="117">
        <v>88824</v>
      </c>
      <c r="I40" s="117">
        <v>17732</v>
      </c>
      <c r="J40" s="117">
        <v>123</v>
      </c>
      <c r="K40" s="117"/>
      <c r="L40" s="117">
        <v>111635</v>
      </c>
      <c r="M40" s="117">
        <v>92776</v>
      </c>
      <c r="N40" s="117">
        <v>18697</v>
      </c>
      <c r="O40" s="117">
        <v>162</v>
      </c>
      <c r="P40" s="117"/>
      <c r="Q40" s="117">
        <v>115134</v>
      </c>
      <c r="R40" s="117">
        <v>95656</v>
      </c>
      <c r="S40" s="117">
        <v>19337</v>
      </c>
      <c r="T40" s="117">
        <v>141</v>
      </c>
      <c r="U40"/>
      <c r="V40"/>
      <c r="W40"/>
      <c r="X40"/>
      <c r="Y40"/>
      <c r="Z40"/>
      <c r="AA40"/>
      <c r="AB40"/>
      <c r="AC40"/>
      <c r="AD40"/>
      <c r="AE40"/>
      <c r="AF40"/>
      <c r="AG40"/>
      <c r="AH40"/>
      <c r="AI40"/>
      <c r="AJ40"/>
      <c r="AK40"/>
      <c r="AL40"/>
      <c r="AM40"/>
    </row>
    <row r="41" spans="1:39" s="3" customFormat="1" ht="12.75" customHeight="1" x14ac:dyDescent="0.3">
      <c r="A41" s="118" t="s">
        <v>74</v>
      </c>
      <c r="B41" s="117">
        <v>48015</v>
      </c>
      <c r="C41" s="117">
        <v>34358</v>
      </c>
      <c r="D41" s="117">
        <v>13598</v>
      </c>
      <c r="E41" s="117">
        <v>59</v>
      </c>
      <c r="F41" s="117"/>
      <c r="G41" s="117">
        <v>51237</v>
      </c>
      <c r="H41" s="117">
        <v>36481</v>
      </c>
      <c r="I41" s="117">
        <v>14699</v>
      </c>
      <c r="J41" s="117">
        <v>57</v>
      </c>
      <c r="K41" s="117"/>
      <c r="L41" s="117">
        <v>50830</v>
      </c>
      <c r="M41" s="117">
        <v>35478</v>
      </c>
      <c r="N41" s="117">
        <v>15295</v>
      </c>
      <c r="O41" s="117">
        <v>57</v>
      </c>
      <c r="P41" s="117"/>
      <c r="Q41" s="117">
        <v>51701</v>
      </c>
      <c r="R41" s="117">
        <v>35422</v>
      </c>
      <c r="S41" s="117">
        <v>16217</v>
      </c>
      <c r="T41" s="117">
        <v>62</v>
      </c>
      <c r="U41"/>
      <c r="V41"/>
      <c r="W41"/>
      <c r="X41"/>
      <c r="Y41"/>
      <c r="Z41"/>
      <c r="AA41"/>
      <c r="AB41"/>
      <c r="AC41"/>
      <c r="AD41"/>
      <c r="AE41"/>
      <c r="AF41"/>
      <c r="AG41"/>
      <c r="AH41"/>
      <c r="AI41"/>
      <c r="AJ41"/>
      <c r="AK41"/>
      <c r="AL41"/>
      <c r="AM41"/>
    </row>
    <row r="42" spans="1:39" s="3" customFormat="1" ht="12.75" customHeight="1" x14ac:dyDescent="0.3">
      <c r="A42" s="118" t="s">
        <v>75</v>
      </c>
      <c r="B42" s="117">
        <v>16590</v>
      </c>
      <c r="C42" s="117">
        <v>14916</v>
      </c>
      <c r="D42" s="117">
        <v>1624</v>
      </c>
      <c r="E42" s="117">
        <v>50</v>
      </c>
      <c r="F42" s="117"/>
      <c r="G42" s="117">
        <v>16161</v>
      </c>
      <c r="H42" s="117">
        <v>14449</v>
      </c>
      <c r="I42" s="117">
        <v>1669</v>
      </c>
      <c r="J42" s="117">
        <v>43</v>
      </c>
      <c r="K42" s="117"/>
      <c r="L42" s="117">
        <v>16803</v>
      </c>
      <c r="M42" s="117">
        <v>14811</v>
      </c>
      <c r="N42" s="117">
        <v>1951</v>
      </c>
      <c r="O42" s="117">
        <v>41</v>
      </c>
      <c r="P42" s="117"/>
      <c r="Q42" s="117">
        <v>17525</v>
      </c>
      <c r="R42" s="117">
        <v>15167</v>
      </c>
      <c r="S42" s="117">
        <v>2315</v>
      </c>
      <c r="T42" s="117">
        <v>43</v>
      </c>
      <c r="U42"/>
      <c r="V42"/>
      <c r="W42"/>
      <c r="X42"/>
      <c r="Y42"/>
      <c r="Z42"/>
      <c r="AA42"/>
      <c r="AB42"/>
      <c r="AC42"/>
      <c r="AD42"/>
      <c r="AE42"/>
      <c r="AF42"/>
      <c r="AG42"/>
      <c r="AH42"/>
      <c r="AI42"/>
      <c r="AJ42"/>
      <c r="AK42"/>
      <c r="AL42"/>
      <c r="AM42"/>
    </row>
    <row r="43" spans="1:39" s="18" customFormat="1" ht="18" customHeight="1" x14ac:dyDescent="0.3">
      <c r="A43" s="122" t="s">
        <v>12</v>
      </c>
      <c r="B43" s="117">
        <v>1349657</v>
      </c>
      <c r="C43" s="117">
        <v>1187825</v>
      </c>
      <c r="D43" s="117">
        <v>144395</v>
      </c>
      <c r="E43" s="117">
        <v>17437</v>
      </c>
      <c r="F43" s="117"/>
      <c r="G43" s="117">
        <v>1397248</v>
      </c>
      <c r="H43" s="117">
        <v>1227436</v>
      </c>
      <c r="I43" s="117">
        <v>145729</v>
      </c>
      <c r="J43" s="117">
        <v>24083</v>
      </c>
      <c r="K43" s="117"/>
      <c r="L43" s="117">
        <v>1463340</v>
      </c>
      <c r="M43" s="117">
        <v>1279711</v>
      </c>
      <c r="N43" s="117">
        <v>157664</v>
      </c>
      <c r="O43" s="117">
        <v>25965</v>
      </c>
      <c r="P43" s="117"/>
      <c r="Q43" s="117">
        <v>1535255</v>
      </c>
      <c r="R43" s="117">
        <v>1335131</v>
      </c>
      <c r="S43" s="117">
        <v>173515</v>
      </c>
      <c r="T43" s="117">
        <v>26609</v>
      </c>
      <c r="U43"/>
      <c r="V43"/>
      <c r="W43"/>
      <c r="X43"/>
      <c r="Y43"/>
      <c r="Z43"/>
      <c r="AA43"/>
      <c r="AB43"/>
      <c r="AC43"/>
      <c r="AD43"/>
      <c r="AE43"/>
      <c r="AF43"/>
      <c r="AG43"/>
      <c r="AH43"/>
      <c r="AI43"/>
      <c r="AJ43"/>
      <c r="AK43"/>
      <c r="AL43"/>
      <c r="AM43"/>
    </row>
    <row r="44" spans="1:39" s="3" customFormat="1" ht="12.75" customHeight="1" x14ac:dyDescent="0.3">
      <c r="A44" s="118" t="s">
        <v>76</v>
      </c>
      <c r="B44" s="117">
        <v>64691</v>
      </c>
      <c r="C44" s="117">
        <v>48374</v>
      </c>
      <c r="D44" s="117">
        <v>4561</v>
      </c>
      <c r="E44" s="117">
        <v>11756</v>
      </c>
      <c r="F44" s="117"/>
      <c r="G44" s="117">
        <v>69771</v>
      </c>
      <c r="H44" s="117">
        <v>47806</v>
      </c>
      <c r="I44" s="117">
        <v>5005</v>
      </c>
      <c r="J44" s="117">
        <v>16960</v>
      </c>
      <c r="K44" s="117"/>
      <c r="L44" s="117">
        <v>72278</v>
      </c>
      <c r="M44" s="117">
        <v>48908</v>
      </c>
      <c r="N44" s="117">
        <v>5845</v>
      </c>
      <c r="O44" s="117">
        <v>17525</v>
      </c>
      <c r="P44" s="117"/>
      <c r="Q44" s="117">
        <v>74835</v>
      </c>
      <c r="R44" s="117">
        <v>51418</v>
      </c>
      <c r="S44" s="117">
        <v>5930</v>
      </c>
      <c r="T44" s="117">
        <v>17487</v>
      </c>
      <c r="U44"/>
      <c r="V44"/>
      <c r="W44"/>
      <c r="X44"/>
      <c r="Y44"/>
      <c r="Z44"/>
      <c r="AA44"/>
      <c r="AB44"/>
      <c r="AC44"/>
      <c r="AD44"/>
      <c r="AE44"/>
      <c r="AF44"/>
      <c r="AG44"/>
      <c r="AH44"/>
      <c r="AI44"/>
      <c r="AJ44"/>
      <c r="AK44"/>
      <c r="AL44"/>
      <c r="AM44"/>
    </row>
    <row r="45" spans="1:39" s="3" customFormat="1" ht="12.75" customHeight="1" x14ac:dyDescent="0.3">
      <c r="A45" s="118" t="s">
        <v>77</v>
      </c>
      <c r="B45" s="117">
        <v>38055</v>
      </c>
      <c r="C45" s="117">
        <v>33744</v>
      </c>
      <c r="D45" s="117">
        <v>3652</v>
      </c>
      <c r="E45" s="117">
        <v>659</v>
      </c>
      <c r="F45" s="117"/>
      <c r="G45" s="117">
        <v>37411</v>
      </c>
      <c r="H45" s="117">
        <v>32663</v>
      </c>
      <c r="I45" s="117">
        <v>3518</v>
      </c>
      <c r="J45" s="117">
        <v>1230</v>
      </c>
      <c r="K45" s="117"/>
      <c r="L45" s="117">
        <v>39066</v>
      </c>
      <c r="M45" s="117">
        <v>33992</v>
      </c>
      <c r="N45" s="117">
        <v>3992</v>
      </c>
      <c r="O45" s="117">
        <v>1082</v>
      </c>
      <c r="P45" s="117"/>
      <c r="Q45" s="117">
        <v>42262</v>
      </c>
      <c r="R45" s="117">
        <v>37175</v>
      </c>
      <c r="S45" s="117">
        <v>4268</v>
      </c>
      <c r="T45" s="117">
        <v>819</v>
      </c>
      <c r="U45"/>
      <c r="V45"/>
      <c r="W45"/>
      <c r="X45"/>
      <c r="Y45"/>
      <c r="Z45"/>
      <c r="AA45"/>
      <c r="AB45"/>
      <c r="AC45"/>
      <c r="AD45"/>
      <c r="AE45"/>
      <c r="AF45"/>
      <c r="AG45"/>
      <c r="AH45"/>
      <c r="AI45"/>
      <c r="AJ45"/>
      <c r="AK45"/>
      <c r="AL45"/>
      <c r="AM45"/>
    </row>
    <row r="46" spans="1:39" s="3" customFormat="1" ht="12.75" customHeight="1" x14ac:dyDescent="0.3">
      <c r="A46" s="118" t="s">
        <v>78</v>
      </c>
      <c r="B46" s="117">
        <v>54839</v>
      </c>
      <c r="C46" s="117">
        <v>41454</v>
      </c>
      <c r="D46" s="117">
        <v>13320</v>
      </c>
      <c r="E46" s="117">
        <v>65</v>
      </c>
      <c r="F46" s="117"/>
      <c r="G46" s="117">
        <v>59557</v>
      </c>
      <c r="H46" s="117">
        <v>45842</v>
      </c>
      <c r="I46" s="117">
        <v>13653</v>
      </c>
      <c r="J46" s="117">
        <v>62</v>
      </c>
      <c r="K46" s="117"/>
      <c r="L46" s="117">
        <v>62881</v>
      </c>
      <c r="M46" s="117">
        <v>47630</v>
      </c>
      <c r="N46" s="117">
        <v>15200</v>
      </c>
      <c r="O46" s="117">
        <v>51</v>
      </c>
      <c r="P46" s="117"/>
      <c r="Q46" s="117">
        <v>66297</v>
      </c>
      <c r="R46" s="117">
        <v>49700</v>
      </c>
      <c r="S46" s="117">
        <v>16548</v>
      </c>
      <c r="T46" s="117">
        <v>49</v>
      </c>
      <c r="U46"/>
      <c r="V46"/>
      <c r="W46"/>
      <c r="X46"/>
      <c r="Y46"/>
      <c r="Z46"/>
      <c r="AA46"/>
      <c r="AB46"/>
      <c r="AC46"/>
      <c r="AD46"/>
      <c r="AE46"/>
      <c r="AF46"/>
      <c r="AG46"/>
      <c r="AH46"/>
      <c r="AI46"/>
      <c r="AJ46"/>
      <c r="AK46"/>
      <c r="AL46"/>
      <c r="AM46"/>
    </row>
    <row r="47" spans="1:39" s="3" customFormat="1" ht="12.75" customHeight="1" x14ac:dyDescent="0.3">
      <c r="A47" s="118" t="s">
        <v>79</v>
      </c>
      <c r="B47" s="117">
        <v>338623</v>
      </c>
      <c r="C47" s="117">
        <v>296067</v>
      </c>
      <c r="D47" s="117">
        <v>38096</v>
      </c>
      <c r="E47" s="117">
        <v>4460</v>
      </c>
      <c r="F47" s="117"/>
      <c r="G47" s="117">
        <v>345368</v>
      </c>
      <c r="H47" s="117">
        <v>303914</v>
      </c>
      <c r="I47" s="117">
        <v>36253</v>
      </c>
      <c r="J47" s="117">
        <v>5201</v>
      </c>
      <c r="K47" s="117"/>
      <c r="L47" s="117">
        <v>356185</v>
      </c>
      <c r="M47" s="117">
        <v>312174</v>
      </c>
      <c r="N47" s="117">
        <v>38139</v>
      </c>
      <c r="O47" s="117">
        <v>5872</v>
      </c>
      <c r="P47" s="117"/>
      <c r="Q47" s="117">
        <v>377181</v>
      </c>
      <c r="R47" s="117">
        <v>327222</v>
      </c>
      <c r="S47" s="117">
        <v>43362</v>
      </c>
      <c r="T47" s="117">
        <v>6597</v>
      </c>
      <c r="U47"/>
      <c r="V47"/>
      <c r="W47"/>
      <c r="X47"/>
      <c r="Y47"/>
      <c r="Z47"/>
      <c r="AA47"/>
      <c r="AB47"/>
      <c r="AC47"/>
      <c r="AD47"/>
      <c r="AE47"/>
      <c r="AF47"/>
      <c r="AG47"/>
      <c r="AH47"/>
      <c r="AI47"/>
      <c r="AJ47"/>
      <c r="AK47"/>
      <c r="AL47"/>
      <c r="AM47"/>
    </row>
    <row r="48" spans="1:39" s="3" customFormat="1" ht="12.75" customHeight="1" x14ac:dyDescent="0.3">
      <c r="A48" s="118" t="s">
        <v>80</v>
      </c>
      <c r="B48" s="117">
        <v>490587</v>
      </c>
      <c r="C48" s="117">
        <v>440956</v>
      </c>
      <c r="D48" s="117">
        <v>49409</v>
      </c>
      <c r="E48" s="117">
        <v>222</v>
      </c>
      <c r="F48" s="117"/>
      <c r="G48" s="117">
        <v>509128</v>
      </c>
      <c r="H48" s="117">
        <v>459324</v>
      </c>
      <c r="I48" s="117">
        <v>49565</v>
      </c>
      <c r="J48" s="117">
        <v>239</v>
      </c>
      <c r="K48" s="117"/>
      <c r="L48" s="117">
        <v>541857</v>
      </c>
      <c r="M48" s="117">
        <v>485810</v>
      </c>
      <c r="N48" s="117">
        <v>55654</v>
      </c>
      <c r="O48" s="117">
        <v>393</v>
      </c>
      <c r="P48" s="117"/>
      <c r="Q48" s="117">
        <v>564913</v>
      </c>
      <c r="R48" s="117">
        <v>501397</v>
      </c>
      <c r="S48" s="117">
        <v>63094</v>
      </c>
      <c r="T48" s="117">
        <v>422</v>
      </c>
      <c r="U48"/>
      <c r="V48"/>
      <c r="W48"/>
      <c r="X48"/>
      <c r="Y48"/>
      <c r="Z48"/>
      <c r="AA48"/>
      <c r="AB48"/>
      <c r="AC48"/>
      <c r="AD48"/>
      <c r="AE48"/>
      <c r="AF48"/>
      <c r="AG48"/>
      <c r="AH48"/>
      <c r="AI48"/>
      <c r="AJ48"/>
      <c r="AK48"/>
      <c r="AL48"/>
      <c r="AM48"/>
    </row>
    <row r="49" spans="1:39" s="3" customFormat="1" ht="12.75" customHeight="1" x14ac:dyDescent="0.3">
      <c r="A49" s="118" t="s">
        <v>81</v>
      </c>
      <c r="B49" s="117">
        <v>278878</v>
      </c>
      <c r="C49" s="117">
        <v>251744</v>
      </c>
      <c r="D49" s="117">
        <v>27123</v>
      </c>
      <c r="E49" s="117">
        <v>11</v>
      </c>
      <c r="F49" s="117"/>
      <c r="G49" s="117">
        <v>286503</v>
      </c>
      <c r="H49" s="117">
        <v>257522</v>
      </c>
      <c r="I49" s="117">
        <v>28968</v>
      </c>
      <c r="J49" s="117">
        <v>13</v>
      </c>
      <c r="K49" s="117"/>
      <c r="L49" s="117">
        <v>295960</v>
      </c>
      <c r="M49" s="117">
        <v>265695</v>
      </c>
      <c r="N49" s="117">
        <v>30253</v>
      </c>
      <c r="O49" s="117">
        <v>12</v>
      </c>
      <c r="P49" s="117"/>
      <c r="Q49" s="117">
        <v>309220</v>
      </c>
      <c r="R49" s="117">
        <v>278193</v>
      </c>
      <c r="S49" s="117">
        <v>31014</v>
      </c>
      <c r="T49" s="117">
        <v>13</v>
      </c>
      <c r="U49"/>
      <c r="V49"/>
      <c r="W49"/>
      <c r="X49"/>
      <c r="Y49"/>
      <c r="Z49"/>
      <c r="AA49"/>
      <c r="AB49"/>
      <c r="AC49"/>
      <c r="AD49"/>
      <c r="AE49"/>
      <c r="AF49"/>
      <c r="AG49"/>
      <c r="AH49"/>
      <c r="AI49"/>
      <c r="AJ49"/>
      <c r="AK49"/>
      <c r="AL49"/>
      <c r="AM49"/>
    </row>
    <row r="50" spans="1:39" s="3" customFormat="1" ht="15.75" thickBot="1" x14ac:dyDescent="0.35">
      <c r="A50" s="118" t="s">
        <v>82</v>
      </c>
      <c r="B50" s="117">
        <v>83984</v>
      </c>
      <c r="C50" s="117">
        <v>75486</v>
      </c>
      <c r="D50" s="117">
        <v>8234</v>
      </c>
      <c r="E50" s="125">
        <v>264</v>
      </c>
      <c r="F50" s="125"/>
      <c r="G50" s="125">
        <v>89510</v>
      </c>
      <c r="H50" s="125">
        <v>80365</v>
      </c>
      <c r="I50" s="125">
        <v>8767</v>
      </c>
      <c r="J50" s="125">
        <v>378</v>
      </c>
      <c r="K50" s="125"/>
      <c r="L50" s="125">
        <v>95113</v>
      </c>
      <c r="M50" s="125">
        <v>85502</v>
      </c>
      <c r="N50" s="125">
        <v>8581</v>
      </c>
      <c r="O50" s="125">
        <v>1030</v>
      </c>
      <c r="P50" s="125"/>
      <c r="Q50" s="125">
        <v>100547</v>
      </c>
      <c r="R50" s="125">
        <v>90026</v>
      </c>
      <c r="S50" s="125">
        <v>9299</v>
      </c>
      <c r="T50" s="125">
        <v>1222</v>
      </c>
      <c r="U50"/>
      <c r="V50"/>
      <c r="W50"/>
      <c r="X50"/>
      <c r="Y50"/>
      <c r="Z50"/>
      <c r="AA50"/>
      <c r="AB50"/>
      <c r="AC50"/>
      <c r="AD50"/>
      <c r="AE50"/>
      <c r="AF50"/>
      <c r="AG50"/>
      <c r="AH50"/>
      <c r="AI50"/>
      <c r="AJ50"/>
      <c r="AK50"/>
      <c r="AL50"/>
      <c r="AM50"/>
    </row>
    <row r="51" spans="1:39" s="3" customFormat="1" ht="15" x14ac:dyDescent="0.3">
      <c r="A51" s="459" t="s">
        <v>195</v>
      </c>
      <c r="B51" s="460"/>
      <c r="C51" s="460"/>
      <c r="D51" s="460"/>
      <c r="E51" s="128"/>
      <c r="F51" s="128"/>
      <c r="G51" s="128"/>
      <c r="H51" s="128"/>
      <c r="I51" s="128"/>
      <c r="J51" s="128"/>
      <c r="K51" s="128"/>
      <c r="L51" s="128"/>
      <c r="M51" s="128"/>
      <c r="N51" s="128"/>
      <c r="O51" s="128"/>
      <c r="P51" s="128"/>
      <c r="Q51" s="128"/>
      <c r="R51" s="128"/>
      <c r="S51" s="128"/>
      <c r="T51" s="128"/>
      <c r="U51"/>
      <c r="V51"/>
      <c r="W51"/>
      <c r="X51"/>
      <c r="Y51"/>
      <c r="Z51"/>
      <c r="AA51"/>
      <c r="AB51"/>
      <c r="AC51"/>
      <c r="AD51"/>
      <c r="AE51"/>
      <c r="AF51"/>
      <c r="AG51"/>
      <c r="AH51"/>
      <c r="AI51"/>
      <c r="AJ51"/>
      <c r="AK51"/>
      <c r="AL51"/>
      <c r="AM51"/>
    </row>
    <row r="52" spans="1:39" s="3" customFormat="1" ht="15" x14ac:dyDescent="0.3">
      <c r="A52" s="232" t="s">
        <v>182</v>
      </c>
      <c r="B52" s="129"/>
      <c r="C52" s="129"/>
      <c r="D52" s="129"/>
      <c r="E52" s="129"/>
      <c r="F52" s="129"/>
      <c r="G52" s="129"/>
      <c r="H52" s="129"/>
      <c r="I52" s="129"/>
      <c r="J52" s="129"/>
      <c r="K52" s="129"/>
      <c r="L52" s="129"/>
      <c r="M52" s="129"/>
      <c r="N52" s="129"/>
      <c r="O52" s="129"/>
      <c r="P52" s="129"/>
      <c r="Q52" s="129"/>
      <c r="R52" s="129"/>
      <c r="S52" s="129"/>
      <c r="T52" s="129"/>
      <c r="U52"/>
      <c r="V52"/>
      <c r="W52"/>
      <c r="X52"/>
      <c r="Y52"/>
      <c r="Z52"/>
      <c r="AA52"/>
      <c r="AB52"/>
      <c r="AC52"/>
      <c r="AD52"/>
      <c r="AE52"/>
      <c r="AF52"/>
      <c r="AG52"/>
      <c r="AH52"/>
      <c r="AI52"/>
      <c r="AJ52"/>
      <c r="AK52"/>
      <c r="AL52"/>
      <c r="AM52"/>
    </row>
    <row r="53" spans="1:39" ht="15" x14ac:dyDescent="0.3">
      <c r="A53" s="127"/>
      <c r="B53" s="129"/>
      <c r="C53" s="129"/>
      <c r="D53" s="129"/>
      <c r="E53" s="129"/>
      <c r="F53" s="129"/>
      <c r="G53" s="129"/>
      <c r="H53" s="129"/>
      <c r="I53" s="129"/>
      <c r="J53" s="129"/>
      <c r="K53" s="129"/>
      <c r="L53" s="129"/>
      <c r="M53" s="129"/>
      <c r="N53" s="129"/>
      <c r="O53" s="129"/>
      <c r="P53" s="129"/>
      <c r="Q53" s="129"/>
      <c r="R53" s="129"/>
      <c r="S53" s="129"/>
      <c r="T53" s="129"/>
    </row>
    <row r="54" spans="1:39" ht="15" x14ac:dyDescent="0.3">
      <c r="A54" s="127"/>
      <c r="B54" s="129"/>
      <c r="C54" s="129"/>
      <c r="D54" s="129"/>
      <c r="E54" s="129"/>
      <c r="F54" s="129"/>
      <c r="G54" s="129"/>
      <c r="H54" s="129"/>
      <c r="I54" s="129"/>
      <c r="J54" s="129"/>
      <c r="K54" s="129"/>
      <c r="L54" s="129"/>
      <c r="M54" s="129"/>
      <c r="N54" s="129"/>
      <c r="O54" s="129"/>
      <c r="P54" s="129"/>
      <c r="Q54" s="129"/>
      <c r="R54" s="129"/>
      <c r="S54" s="129"/>
      <c r="T54" s="129"/>
    </row>
    <row r="55" spans="1:39" ht="15" x14ac:dyDescent="0.3">
      <c r="A55" s="127"/>
      <c r="B55" s="129"/>
      <c r="C55" s="129"/>
      <c r="D55" s="129"/>
      <c r="E55" s="129"/>
      <c r="F55" s="129"/>
      <c r="G55" s="129"/>
      <c r="H55" s="129"/>
      <c r="I55" s="129"/>
      <c r="J55" s="129"/>
      <c r="K55" s="129"/>
      <c r="L55" s="129"/>
      <c r="M55" s="129"/>
      <c r="N55" s="129"/>
      <c r="O55" s="129"/>
      <c r="P55" s="129"/>
      <c r="Q55" s="129"/>
      <c r="R55" s="129"/>
      <c r="S55" s="129"/>
      <c r="T55" s="129"/>
    </row>
    <row r="56" spans="1:39" ht="15" x14ac:dyDescent="0.3">
      <c r="A56" s="127"/>
      <c r="B56" s="129"/>
      <c r="C56" s="129"/>
      <c r="D56" s="129"/>
      <c r="E56" s="129"/>
      <c r="F56" s="129"/>
      <c r="G56" s="129"/>
      <c r="H56" s="129"/>
      <c r="I56" s="129"/>
      <c r="J56" s="129"/>
      <c r="K56" s="129"/>
      <c r="L56" s="129"/>
      <c r="M56" s="129"/>
      <c r="N56" s="129"/>
      <c r="O56" s="129"/>
      <c r="P56" s="129"/>
      <c r="Q56" s="129"/>
      <c r="R56" s="129"/>
      <c r="S56" s="129"/>
      <c r="T56" s="129"/>
    </row>
  </sheetData>
  <mergeCells count="23">
    <mergeCell ref="A2:T2"/>
    <mergeCell ref="O6:O8"/>
    <mergeCell ref="Q6:Q8"/>
    <mergeCell ref="R6:R8"/>
    <mergeCell ref="S6:S8"/>
    <mergeCell ref="T6:T8"/>
    <mergeCell ref="I6:I8"/>
    <mergeCell ref="J6:J8"/>
    <mergeCell ref="L6:L8"/>
    <mergeCell ref="B6:B8"/>
    <mergeCell ref="C6:C8"/>
    <mergeCell ref="M6:M8"/>
    <mergeCell ref="Q5:T5"/>
    <mergeCell ref="N6:N8"/>
    <mergeCell ref="D6:D8"/>
    <mergeCell ref="E6:E8"/>
    <mergeCell ref="A51:D51"/>
    <mergeCell ref="L5:O5"/>
    <mergeCell ref="A5:A8"/>
    <mergeCell ref="B5:E5"/>
    <mergeCell ref="G6:G8"/>
    <mergeCell ref="H6:H8"/>
    <mergeCell ref="G5:J5"/>
  </mergeCells>
  <hyperlinks>
    <hyperlink ref="A1" location="índice!A1" tooltip="Regresar" display="Regresar"/>
  </hyperlinks>
  <printOptions horizontalCentered="1"/>
  <pageMargins left="0.19685039370078741" right="0.23622047244094491" top="0.27559055118110237" bottom="0.27559055118110237" header="0" footer="0"/>
  <pageSetup scale="4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1"/>
  <sheetViews>
    <sheetView showGridLines="0" showZeros="0" zoomScale="85" zoomScaleNormal="85" workbookViewId="0"/>
  </sheetViews>
  <sheetFormatPr baseColWidth="10" defaultRowHeight="12.75" x14ac:dyDescent="0.2"/>
  <cols>
    <col min="1" max="1" width="46.5703125" style="5" customWidth="1"/>
    <col min="2" max="2" width="15" style="3" customWidth="1"/>
    <col min="3" max="3" width="15.140625" style="3" customWidth="1"/>
    <col min="4" max="4" width="15.85546875" style="3" customWidth="1"/>
    <col min="5" max="5" width="15" style="3" customWidth="1"/>
    <col min="6" max="6" width="2.7109375" style="3" customWidth="1"/>
    <col min="7" max="7" width="14.85546875" style="3" customWidth="1"/>
    <col min="8" max="8" width="15.42578125" style="3" customWidth="1"/>
    <col min="9" max="9" width="14.7109375" style="3" customWidth="1"/>
    <col min="10" max="10" width="15.5703125" style="3" customWidth="1"/>
    <col min="11" max="11" width="2.7109375" style="3" customWidth="1"/>
    <col min="12" max="12" width="15.140625" style="3" customWidth="1"/>
    <col min="13" max="13" width="15.42578125" style="3" customWidth="1"/>
    <col min="14" max="14" width="15.5703125" style="3" customWidth="1"/>
    <col min="15" max="15" width="15.42578125" style="3" customWidth="1"/>
    <col min="16" max="16" width="3.7109375" style="3" customWidth="1"/>
    <col min="17" max="17" width="14.85546875" style="3" customWidth="1"/>
    <col min="18" max="18" width="15.42578125" style="3" customWidth="1"/>
    <col min="19" max="19" width="15.5703125" style="3" customWidth="1"/>
    <col min="20" max="20" width="15.42578125" style="3" customWidth="1"/>
    <col min="21" max="21" width="2.42578125" customWidth="1"/>
    <col min="22" max="22" width="12.5703125" customWidth="1"/>
    <col min="23" max="23" width="14.28515625" customWidth="1"/>
    <col min="24" max="24" width="14" customWidth="1"/>
    <col min="25" max="25" width="13.7109375" customWidth="1"/>
    <col min="26" max="26" width="2.7109375" customWidth="1"/>
    <col min="27" max="27" width="12.28515625" customWidth="1"/>
    <col min="28" max="28" width="12.85546875" customWidth="1"/>
    <col min="29" max="29" width="12.28515625" customWidth="1"/>
    <col min="30" max="30" width="12.140625" customWidth="1"/>
    <col min="31" max="31" width="2.7109375" customWidth="1"/>
    <col min="32" max="32" width="12.28515625" customWidth="1"/>
    <col min="33" max="33" width="12.85546875" customWidth="1"/>
    <col min="34" max="34" width="12.28515625" customWidth="1"/>
    <col min="35" max="35" width="12.140625" customWidth="1"/>
    <col min="42" max="16384" width="11.42578125" style="3"/>
  </cols>
  <sheetData>
    <row r="1" spans="1:41" ht="15" x14ac:dyDescent="0.3">
      <c r="A1" s="74" t="s">
        <v>192</v>
      </c>
      <c r="B1" s="105"/>
      <c r="C1" s="105"/>
      <c r="D1" s="105"/>
      <c r="E1" s="105"/>
      <c r="F1" s="105"/>
      <c r="G1" s="105"/>
      <c r="H1" s="105"/>
      <c r="I1" s="105"/>
      <c r="J1" s="105"/>
      <c r="K1" s="105"/>
      <c r="L1" s="105"/>
      <c r="M1" s="105"/>
      <c r="N1" s="105"/>
      <c r="O1" s="105"/>
      <c r="P1" s="105"/>
      <c r="Q1" s="105"/>
      <c r="R1" s="105"/>
      <c r="S1" s="105"/>
      <c r="T1" s="105"/>
    </row>
    <row r="2" spans="1:41" s="21" customFormat="1" ht="12.75" customHeight="1" x14ac:dyDescent="0.2">
      <c r="A2" s="453" t="s">
        <v>296</v>
      </c>
      <c r="B2" s="453"/>
      <c r="C2" s="453"/>
      <c r="D2" s="453"/>
      <c r="E2" s="453"/>
      <c r="F2" s="453"/>
      <c r="G2" s="453"/>
      <c r="H2" s="453"/>
      <c r="I2" s="453"/>
      <c r="J2" s="453"/>
      <c r="K2" s="453"/>
      <c r="L2" s="453"/>
      <c r="M2" s="453"/>
      <c r="N2" s="453"/>
      <c r="O2" s="453"/>
      <c r="P2" s="453"/>
      <c r="Q2" s="453"/>
      <c r="R2" s="453"/>
      <c r="S2" s="453"/>
      <c r="T2" s="453"/>
      <c r="U2"/>
      <c r="V2"/>
      <c r="W2"/>
      <c r="X2"/>
      <c r="Y2"/>
      <c r="Z2"/>
      <c r="AA2"/>
      <c r="AB2"/>
      <c r="AC2"/>
      <c r="AD2"/>
      <c r="AE2"/>
      <c r="AF2"/>
      <c r="AG2"/>
      <c r="AH2"/>
      <c r="AI2"/>
      <c r="AJ2"/>
      <c r="AK2"/>
      <c r="AL2"/>
      <c r="AM2"/>
      <c r="AN2"/>
      <c r="AO2"/>
    </row>
    <row r="3" spans="1:41" s="22" customFormat="1" ht="16.5" customHeight="1" x14ac:dyDescent="0.2">
      <c r="A3" s="107" t="s">
        <v>290</v>
      </c>
      <c r="B3" s="107"/>
      <c r="C3" s="107"/>
      <c r="D3" s="107"/>
      <c r="E3" s="107"/>
      <c r="F3" s="107"/>
      <c r="G3" s="107"/>
      <c r="H3" s="107"/>
      <c r="I3" s="107"/>
      <c r="J3" s="107"/>
      <c r="K3" s="107"/>
      <c r="L3" s="107"/>
      <c r="M3" s="107"/>
      <c r="N3" s="107"/>
      <c r="O3" s="107"/>
      <c r="P3" s="107"/>
      <c r="Q3" s="107"/>
      <c r="R3" s="107"/>
      <c r="S3" s="107"/>
      <c r="T3" s="107"/>
      <c r="U3"/>
      <c r="V3"/>
      <c r="W3"/>
      <c r="X3"/>
      <c r="Y3"/>
      <c r="Z3"/>
      <c r="AA3"/>
      <c r="AB3"/>
      <c r="AC3"/>
      <c r="AD3"/>
      <c r="AE3"/>
      <c r="AF3"/>
      <c r="AG3"/>
      <c r="AH3"/>
      <c r="AI3"/>
      <c r="AJ3"/>
      <c r="AK3"/>
      <c r="AL3"/>
      <c r="AM3"/>
      <c r="AN3"/>
      <c r="AO3"/>
    </row>
    <row r="4" spans="1:41" ht="12.75" customHeight="1" thickBot="1" x14ac:dyDescent="0.35">
      <c r="A4" s="109"/>
      <c r="B4" s="109"/>
      <c r="C4" s="109"/>
      <c r="D4" s="109"/>
      <c r="E4" s="109"/>
      <c r="F4" s="109"/>
      <c r="G4" s="109"/>
      <c r="H4" s="109"/>
      <c r="I4" s="109"/>
      <c r="J4" s="109"/>
      <c r="K4" s="109"/>
      <c r="L4" s="109"/>
      <c r="M4" s="109"/>
      <c r="N4" s="109"/>
      <c r="O4" s="109"/>
      <c r="P4" s="109"/>
      <c r="Q4" s="109"/>
      <c r="R4" s="109"/>
      <c r="S4" s="109"/>
      <c r="T4" s="130" t="s">
        <v>165</v>
      </c>
    </row>
    <row r="5" spans="1:41" ht="14.25" customHeight="1" thickBot="1" x14ac:dyDescent="0.25">
      <c r="A5" s="446" t="s">
        <v>186</v>
      </c>
      <c r="B5" s="442">
        <v>2012</v>
      </c>
      <c r="C5" s="462"/>
      <c r="D5" s="462"/>
      <c r="E5" s="462"/>
      <c r="F5" s="111"/>
      <c r="G5" s="442">
        <v>2013</v>
      </c>
      <c r="H5" s="462"/>
      <c r="I5" s="462"/>
      <c r="J5" s="462"/>
      <c r="K5" s="111"/>
      <c r="L5" s="442">
        <v>2014</v>
      </c>
      <c r="M5" s="462"/>
      <c r="N5" s="462"/>
      <c r="O5" s="462"/>
      <c r="P5" s="111"/>
      <c r="Q5" s="442">
        <v>2015</v>
      </c>
      <c r="R5" s="462"/>
      <c r="S5" s="462"/>
      <c r="T5" s="462"/>
      <c r="U5" s="234"/>
      <c r="V5" s="234"/>
      <c r="W5" s="234"/>
      <c r="X5" s="234"/>
      <c r="Y5" s="234"/>
      <c r="Z5" s="234"/>
      <c r="AA5" s="234"/>
      <c r="AB5" s="234"/>
      <c r="AC5" s="234"/>
      <c r="AD5" s="234"/>
      <c r="AE5" s="234"/>
      <c r="AF5" s="234"/>
      <c r="AG5" s="234"/>
      <c r="AH5" s="234"/>
      <c r="AI5" s="234"/>
      <c r="AJ5" s="234"/>
      <c r="AK5" s="234"/>
      <c r="AL5" s="234"/>
      <c r="AM5" s="234"/>
      <c r="AN5" s="234"/>
      <c r="AO5" s="234"/>
    </row>
    <row r="6" spans="1:41" ht="21" customHeight="1" x14ac:dyDescent="0.2">
      <c r="A6" s="444"/>
      <c r="B6" s="448" t="s">
        <v>277</v>
      </c>
      <c r="C6" s="443" t="s">
        <v>278</v>
      </c>
      <c r="D6" s="443" t="s">
        <v>279</v>
      </c>
      <c r="E6" s="443" t="s">
        <v>280</v>
      </c>
      <c r="F6" s="113"/>
      <c r="G6" s="448" t="s">
        <v>277</v>
      </c>
      <c r="H6" s="443" t="s">
        <v>278</v>
      </c>
      <c r="I6" s="443" t="s">
        <v>279</v>
      </c>
      <c r="J6" s="443" t="s">
        <v>280</v>
      </c>
      <c r="K6" s="113"/>
      <c r="L6" s="448" t="s">
        <v>277</v>
      </c>
      <c r="M6" s="443" t="s">
        <v>278</v>
      </c>
      <c r="N6" s="443" t="s">
        <v>279</v>
      </c>
      <c r="O6" s="443" t="s">
        <v>280</v>
      </c>
      <c r="P6" s="113"/>
      <c r="Q6" s="448" t="s">
        <v>277</v>
      </c>
      <c r="R6" s="443" t="s">
        <v>278</v>
      </c>
      <c r="S6" s="443" t="s">
        <v>279</v>
      </c>
      <c r="T6" s="443" t="s">
        <v>280</v>
      </c>
    </row>
    <row r="7" spans="1:41" ht="21" customHeight="1" x14ac:dyDescent="0.2">
      <c r="A7" s="444"/>
      <c r="B7" s="449"/>
      <c r="C7" s="444"/>
      <c r="D7" s="444"/>
      <c r="E7" s="444"/>
      <c r="F7" s="113"/>
      <c r="G7" s="449"/>
      <c r="H7" s="444"/>
      <c r="I7" s="444"/>
      <c r="J7" s="444"/>
      <c r="K7" s="113"/>
      <c r="L7" s="449"/>
      <c r="M7" s="444"/>
      <c r="N7" s="444"/>
      <c r="O7" s="444"/>
      <c r="P7" s="113"/>
      <c r="Q7" s="449"/>
      <c r="R7" s="444"/>
      <c r="S7" s="444"/>
      <c r="T7" s="444"/>
    </row>
    <row r="8" spans="1:41" ht="36.75" customHeight="1" thickBot="1" x14ac:dyDescent="0.25">
      <c r="A8" s="445"/>
      <c r="B8" s="450"/>
      <c r="C8" s="445"/>
      <c r="D8" s="445"/>
      <c r="E8" s="445"/>
      <c r="F8" s="114"/>
      <c r="G8" s="450"/>
      <c r="H8" s="445"/>
      <c r="I8" s="445"/>
      <c r="J8" s="445"/>
      <c r="K8" s="114"/>
      <c r="L8" s="450"/>
      <c r="M8" s="445"/>
      <c r="N8" s="445"/>
      <c r="O8" s="445"/>
      <c r="P8" s="114"/>
      <c r="Q8" s="450"/>
      <c r="R8" s="445"/>
      <c r="S8" s="445"/>
      <c r="T8" s="445"/>
    </row>
    <row r="9" spans="1:41" ht="12.75" customHeight="1" x14ac:dyDescent="0.2">
      <c r="A9" s="115"/>
      <c r="B9" s="115"/>
      <c r="C9" s="115"/>
      <c r="D9" s="115"/>
      <c r="E9" s="115"/>
      <c r="F9" s="115"/>
      <c r="G9" s="115"/>
      <c r="H9" s="115"/>
      <c r="I9" s="115"/>
      <c r="J9" s="115"/>
      <c r="K9" s="115"/>
      <c r="L9" s="115"/>
      <c r="M9" s="115"/>
      <c r="N9" s="115"/>
      <c r="O9" s="115"/>
      <c r="P9" s="115"/>
      <c r="Q9" s="115"/>
      <c r="R9" s="115"/>
      <c r="S9" s="115"/>
      <c r="T9" s="115"/>
    </row>
    <row r="10" spans="1:41" s="17" customFormat="1" ht="15" x14ac:dyDescent="0.3">
      <c r="A10" s="116"/>
      <c r="B10" s="121"/>
      <c r="C10" s="121"/>
      <c r="D10" s="121"/>
      <c r="E10" s="121"/>
      <c r="F10" s="121"/>
      <c r="G10" s="121"/>
      <c r="H10" s="121"/>
      <c r="I10" s="121"/>
      <c r="J10" s="121"/>
      <c r="K10" s="121"/>
      <c r="L10" s="121"/>
      <c r="M10" s="121"/>
      <c r="N10" s="121"/>
      <c r="O10" s="121"/>
      <c r="P10" s="121"/>
      <c r="Q10" s="121"/>
      <c r="R10" s="121"/>
      <c r="S10" s="121"/>
      <c r="T10" s="121"/>
      <c r="U10"/>
      <c r="V10"/>
      <c r="W10"/>
      <c r="X10"/>
      <c r="Y10"/>
      <c r="Z10"/>
      <c r="AA10"/>
      <c r="AB10"/>
      <c r="AC10"/>
      <c r="AD10"/>
      <c r="AE10"/>
      <c r="AF10"/>
      <c r="AG10"/>
      <c r="AH10"/>
      <c r="AI10"/>
      <c r="AJ10"/>
      <c r="AK10"/>
      <c r="AL10"/>
      <c r="AM10"/>
      <c r="AN10"/>
      <c r="AO10"/>
    </row>
    <row r="11" spans="1:41" s="18" customFormat="1" ht="15.75" customHeight="1" x14ac:dyDescent="0.3">
      <c r="A11" s="132" t="s">
        <v>13</v>
      </c>
      <c r="B11" s="117">
        <v>771047</v>
      </c>
      <c r="C11" s="117">
        <v>641400</v>
      </c>
      <c r="D11" s="117">
        <v>129352</v>
      </c>
      <c r="E11" s="117">
        <v>295</v>
      </c>
      <c r="F11" s="120"/>
      <c r="G11" s="117">
        <v>769157</v>
      </c>
      <c r="H11" s="117">
        <v>643125</v>
      </c>
      <c r="I11" s="117">
        <v>125782</v>
      </c>
      <c r="J11" s="117">
        <v>250</v>
      </c>
      <c r="K11" s="117"/>
      <c r="L11" s="117">
        <v>792132</v>
      </c>
      <c r="M11" s="117">
        <v>659002</v>
      </c>
      <c r="N11" s="117">
        <v>132914</v>
      </c>
      <c r="O11" s="117">
        <v>216</v>
      </c>
      <c r="P11" s="117"/>
      <c r="Q11" s="117">
        <v>824024</v>
      </c>
      <c r="R11" s="117">
        <v>682586</v>
      </c>
      <c r="S11" s="117">
        <v>141244</v>
      </c>
      <c r="T11" s="117">
        <v>194</v>
      </c>
      <c r="U11" s="234"/>
      <c r="V11"/>
      <c r="W11"/>
      <c r="X11"/>
      <c r="Y11"/>
      <c r="Z11"/>
      <c r="AA11"/>
      <c r="AB11"/>
      <c r="AC11"/>
      <c r="AD11"/>
      <c r="AE11"/>
      <c r="AF11"/>
      <c r="AG11"/>
      <c r="AH11"/>
      <c r="AI11"/>
      <c r="AJ11"/>
      <c r="AK11"/>
      <c r="AL11"/>
      <c r="AM11"/>
      <c r="AN11"/>
      <c r="AO11"/>
    </row>
    <row r="12" spans="1:41" ht="12.75" customHeight="1" x14ac:dyDescent="0.3">
      <c r="A12" s="118" t="s">
        <v>83</v>
      </c>
      <c r="B12" s="117">
        <v>161332</v>
      </c>
      <c r="C12" s="117">
        <v>132727</v>
      </c>
      <c r="D12" s="117">
        <v>28314</v>
      </c>
      <c r="E12" s="117">
        <v>291</v>
      </c>
      <c r="F12" s="117"/>
      <c r="G12" s="117">
        <v>162986</v>
      </c>
      <c r="H12" s="117">
        <v>138533</v>
      </c>
      <c r="I12" s="117">
        <v>24207</v>
      </c>
      <c r="J12" s="117">
        <v>246</v>
      </c>
      <c r="K12" s="117"/>
      <c r="L12" s="117">
        <v>160986</v>
      </c>
      <c r="M12" s="117">
        <v>135324</v>
      </c>
      <c r="N12" s="117">
        <v>25452</v>
      </c>
      <c r="O12" s="117">
        <v>210</v>
      </c>
      <c r="P12" s="117"/>
      <c r="Q12" s="117">
        <v>167744</v>
      </c>
      <c r="R12" s="117">
        <v>140824</v>
      </c>
      <c r="S12" s="117">
        <v>26731</v>
      </c>
      <c r="T12" s="117">
        <v>189</v>
      </c>
    </row>
    <row r="13" spans="1:41" ht="12.75" customHeight="1" x14ac:dyDescent="0.3">
      <c r="A13" s="118" t="s">
        <v>84</v>
      </c>
      <c r="B13" s="117">
        <v>164900</v>
      </c>
      <c r="C13" s="117">
        <v>145752</v>
      </c>
      <c r="D13" s="117">
        <v>19144</v>
      </c>
      <c r="E13" s="117">
        <v>4</v>
      </c>
      <c r="F13" s="117"/>
      <c r="G13" s="117">
        <v>160190</v>
      </c>
      <c r="H13" s="117">
        <v>141910</v>
      </c>
      <c r="I13" s="117">
        <v>18276</v>
      </c>
      <c r="J13" s="117">
        <v>4</v>
      </c>
      <c r="K13" s="117"/>
      <c r="L13" s="117">
        <v>166095</v>
      </c>
      <c r="M13" s="117">
        <v>146553</v>
      </c>
      <c r="N13" s="117">
        <v>19536</v>
      </c>
      <c r="O13" s="117">
        <v>6</v>
      </c>
      <c r="P13" s="117"/>
      <c r="Q13" s="117">
        <v>177284</v>
      </c>
      <c r="R13" s="117">
        <v>154409</v>
      </c>
      <c r="S13" s="117">
        <v>22870</v>
      </c>
      <c r="T13" s="117">
        <v>5</v>
      </c>
    </row>
    <row r="14" spans="1:41" ht="12.75" customHeight="1" x14ac:dyDescent="0.3">
      <c r="A14" s="118" t="s">
        <v>85</v>
      </c>
      <c r="B14" s="117">
        <v>444815</v>
      </c>
      <c r="C14" s="117">
        <v>362921</v>
      </c>
      <c r="D14" s="117">
        <v>81894</v>
      </c>
      <c r="E14" s="117">
        <v>0</v>
      </c>
      <c r="F14" s="117"/>
      <c r="G14" s="117">
        <v>445981</v>
      </c>
      <c r="H14" s="117">
        <v>362682</v>
      </c>
      <c r="I14" s="117">
        <v>83299</v>
      </c>
      <c r="J14" s="117">
        <v>0</v>
      </c>
      <c r="K14" s="117"/>
      <c r="L14" s="117">
        <v>465051</v>
      </c>
      <c r="M14" s="117">
        <v>377125</v>
      </c>
      <c r="N14" s="117">
        <v>87926</v>
      </c>
      <c r="O14" s="117">
        <v>0</v>
      </c>
      <c r="P14" s="117"/>
      <c r="Q14" s="117">
        <v>478996</v>
      </c>
      <c r="R14" s="117">
        <v>387353</v>
      </c>
      <c r="S14" s="117">
        <v>91643</v>
      </c>
      <c r="T14" s="117">
        <v>0</v>
      </c>
    </row>
    <row r="15" spans="1:41" s="18" customFormat="1" ht="18.75" customHeight="1" x14ac:dyDescent="0.3">
      <c r="A15" s="132" t="s">
        <v>14</v>
      </c>
      <c r="B15" s="117">
        <v>546125</v>
      </c>
      <c r="C15" s="117">
        <v>448762</v>
      </c>
      <c r="D15" s="117">
        <v>95900</v>
      </c>
      <c r="E15" s="117">
        <v>1463</v>
      </c>
      <c r="F15" s="117"/>
      <c r="G15" s="117">
        <v>551114</v>
      </c>
      <c r="H15" s="117">
        <v>453804</v>
      </c>
      <c r="I15" s="117">
        <v>95899</v>
      </c>
      <c r="J15" s="117">
        <v>1411</v>
      </c>
      <c r="K15" s="117"/>
      <c r="L15" s="117">
        <v>565136</v>
      </c>
      <c r="M15" s="117">
        <v>463382</v>
      </c>
      <c r="N15" s="117">
        <v>100303</v>
      </c>
      <c r="O15" s="117">
        <v>1451</v>
      </c>
      <c r="P15" s="117"/>
      <c r="Q15" s="117">
        <v>588620</v>
      </c>
      <c r="R15" s="117">
        <v>487035</v>
      </c>
      <c r="S15" s="117">
        <v>99927</v>
      </c>
      <c r="T15" s="117">
        <v>1658</v>
      </c>
      <c r="U15"/>
      <c r="V15"/>
      <c r="W15"/>
      <c r="X15"/>
      <c r="Y15"/>
      <c r="Z15"/>
      <c r="AA15"/>
      <c r="AB15"/>
      <c r="AC15"/>
      <c r="AD15"/>
      <c r="AE15"/>
      <c r="AF15"/>
      <c r="AG15"/>
      <c r="AH15"/>
      <c r="AI15"/>
      <c r="AJ15"/>
      <c r="AK15"/>
      <c r="AL15"/>
      <c r="AM15"/>
      <c r="AN15"/>
      <c r="AO15"/>
    </row>
    <row r="16" spans="1:41" ht="12.75" customHeight="1" x14ac:dyDescent="0.3">
      <c r="A16" s="118" t="s">
        <v>86</v>
      </c>
      <c r="B16" s="117">
        <v>222139</v>
      </c>
      <c r="C16" s="117">
        <v>186952</v>
      </c>
      <c r="D16" s="117">
        <v>35187</v>
      </c>
      <c r="E16" s="117"/>
      <c r="F16" s="117"/>
      <c r="G16" s="117">
        <v>223907</v>
      </c>
      <c r="H16" s="117">
        <v>186307</v>
      </c>
      <c r="I16" s="117">
        <v>37600</v>
      </c>
      <c r="J16" s="117">
        <v>0</v>
      </c>
      <c r="K16" s="117"/>
      <c r="L16" s="117">
        <v>229489</v>
      </c>
      <c r="M16" s="117">
        <v>188789</v>
      </c>
      <c r="N16" s="117">
        <v>40700</v>
      </c>
      <c r="O16" s="117">
        <v>0</v>
      </c>
      <c r="P16" s="117"/>
      <c r="Q16" s="117">
        <v>236302</v>
      </c>
      <c r="R16" s="117">
        <v>198161</v>
      </c>
      <c r="S16" s="117">
        <v>38141</v>
      </c>
      <c r="T16" s="117">
        <v>0</v>
      </c>
    </row>
    <row r="17" spans="1:41" ht="12.75" customHeight="1" x14ac:dyDescent="0.3">
      <c r="A17" s="118" t="s">
        <v>87</v>
      </c>
      <c r="B17" s="117">
        <v>323986</v>
      </c>
      <c r="C17" s="117">
        <v>261810</v>
      </c>
      <c r="D17" s="117">
        <v>60713</v>
      </c>
      <c r="E17" s="117">
        <v>1463</v>
      </c>
      <c r="F17" s="117"/>
      <c r="G17" s="117">
        <v>327207</v>
      </c>
      <c r="H17" s="117">
        <v>267497</v>
      </c>
      <c r="I17" s="117">
        <v>58299</v>
      </c>
      <c r="J17" s="117">
        <v>1411</v>
      </c>
      <c r="K17" s="117"/>
      <c r="L17" s="117">
        <v>335647</v>
      </c>
      <c r="M17" s="117">
        <v>274593</v>
      </c>
      <c r="N17" s="117">
        <v>59603</v>
      </c>
      <c r="O17" s="117">
        <v>1451</v>
      </c>
      <c r="P17" s="117"/>
      <c r="Q17" s="117">
        <v>352318</v>
      </c>
      <c r="R17" s="117">
        <v>288874</v>
      </c>
      <c r="S17" s="117">
        <v>61786</v>
      </c>
      <c r="T17" s="117">
        <v>1658</v>
      </c>
    </row>
    <row r="18" spans="1:41" s="18" customFormat="1" ht="20.25" customHeight="1" x14ac:dyDescent="0.3">
      <c r="A18" s="132" t="s">
        <v>15</v>
      </c>
      <c r="B18" s="117">
        <v>354671</v>
      </c>
      <c r="C18" s="117">
        <v>305303</v>
      </c>
      <c r="D18" s="117">
        <v>38736</v>
      </c>
      <c r="E18" s="117">
        <v>10632</v>
      </c>
      <c r="F18" s="117"/>
      <c r="G18" s="117">
        <v>353189</v>
      </c>
      <c r="H18" s="117">
        <v>300902</v>
      </c>
      <c r="I18" s="117">
        <v>41054</v>
      </c>
      <c r="J18" s="117">
        <v>11233</v>
      </c>
      <c r="K18" s="117"/>
      <c r="L18" s="117">
        <v>368502</v>
      </c>
      <c r="M18" s="117">
        <v>310634</v>
      </c>
      <c r="N18" s="117">
        <v>44481</v>
      </c>
      <c r="O18" s="117">
        <v>13387</v>
      </c>
      <c r="P18" s="117"/>
      <c r="Q18" s="117">
        <v>383137</v>
      </c>
      <c r="R18" s="117">
        <v>319521</v>
      </c>
      <c r="S18" s="117">
        <v>46306</v>
      </c>
      <c r="T18" s="117">
        <v>17310</v>
      </c>
      <c r="U18"/>
      <c r="V18"/>
      <c r="W18"/>
      <c r="X18"/>
      <c r="Y18"/>
      <c r="Z18"/>
      <c r="AA18"/>
      <c r="AB18"/>
      <c r="AC18"/>
      <c r="AD18"/>
      <c r="AE18"/>
      <c r="AF18"/>
      <c r="AG18"/>
      <c r="AH18"/>
      <c r="AI18"/>
      <c r="AJ18"/>
      <c r="AK18"/>
      <c r="AL18"/>
      <c r="AM18"/>
      <c r="AN18"/>
      <c r="AO18"/>
    </row>
    <row r="19" spans="1:41" ht="12.75" customHeight="1" x14ac:dyDescent="0.3">
      <c r="A19" s="118" t="s">
        <v>88</v>
      </c>
      <c r="B19" s="117">
        <v>27627</v>
      </c>
      <c r="C19" s="117">
        <v>19730</v>
      </c>
      <c r="D19" s="117">
        <v>7892</v>
      </c>
      <c r="E19" s="117">
        <v>5</v>
      </c>
      <c r="F19" s="117"/>
      <c r="G19" s="117">
        <v>29690</v>
      </c>
      <c r="H19" s="117">
        <v>20805</v>
      </c>
      <c r="I19" s="117">
        <v>8880</v>
      </c>
      <c r="J19" s="117">
        <v>5</v>
      </c>
      <c r="K19" s="117"/>
      <c r="L19" s="117">
        <v>30445</v>
      </c>
      <c r="M19" s="117">
        <v>20800</v>
      </c>
      <c r="N19" s="117">
        <v>9640</v>
      </c>
      <c r="O19" s="117">
        <v>5</v>
      </c>
      <c r="P19" s="117"/>
      <c r="Q19" s="117">
        <v>28312</v>
      </c>
      <c r="R19" s="117">
        <v>19866</v>
      </c>
      <c r="S19" s="117">
        <v>8442</v>
      </c>
      <c r="T19" s="117">
        <v>4</v>
      </c>
    </row>
    <row r="20" spans="1:41" ht="12.75" customHeight="1" x14ac:dyDescent="0.3">
      <c r="A20" s="118" t="s">
        <v>89</v>
      </c>
      <c r="B20" s="117">
        <v>183900</v>
      </c>
      <c r="C20" s="117">
        <v>164203</v>
      </c>
      <c r="D20" s="117">
        <v>18826</v>
      </c>
      <c r="E20" s="117">
        <v>871</v>
      </c>
      <c r="F20" s="117"/>
      <c r="G20" s="117">
        <v>175859</v>
      </c>
      <c r="H20" s="117">
        <v>156634</v>
      </c>
      <c r="I20" s="117">
        <v>18491</v>
      </c>
      <c r="J20" s="117">
        <v>734</v>
      </c>
      <c r="K20" s="117"/>
      <c r="L20" s="117">
        <v>182069</v>
      </c>
      <c r="M20" s="117">
        <v>161391</v>
      </c>
      <c r="N20" s="117">
        <v>19945</v>
      </c>
      <c r="O20" s="117">
        <v>733</v>
      </c>
      <c r="P20" s="117"/>
      <c r="Q20" s="117">
        <v>187890</v>
      </c>
      <c r="R20" s="117">
        <v>165122</v>
      </c>
      <c r="S20" s="117">
        <v>21859</v>
      </c>
      <c r="T20" s="117">
        <v>909</v>
      </c>
    </row>
    <row r="21" spans="1:41" ht="12.75" customHeight="1" x14ac:dyDescent="0.3">
      <c r="A21" s="118" t="s">
        <v>90</v>
      </c>
      <c r="B21" s="117">
        <v>53493</v>
      </c>
      <c r="C21" s="117">
        <v>44996</v>
      </c>
      <c r="D21" s="117">
        <v>4606</v>
      </c>
      <c r="E21" s="117">
        <v>3891</v>
      </c>
      <c r="F21" s="117"/>
      <c r="G21" s="117">
        <v>54775</v>
      </c>
      <c r="H21" s="117">
        <v>45472</v>
      </c>
      <c r="I21" s="117">
        <v>5085</v>
      </c>
      <c r="J21" s="117">
        <v>4218</v>
      </c>
      <c r="K21" s="117"/>
      <c r="L21" s="117">
        <v>57883</v>
      </c>
      <c r="M21" s="117">
        <v>47222</v>
      </c>
      <c r="N21" s="117">
        <v>5856</v>
      </c>
      <c r="O21" s="117">
        <v>4805</v>
      </c>
      <c r="P21" s="117"/>
      <c r="Q21" s="117">
        <v>63060</v>
      </c>
      <c r="R21" s="117">
        <v>50369</v>
      </c>
      <c r="S21" s="117">
        <v>6597</v>
      </c>
      <c r="T21" s="117">
        <v>6094</v>
      </c>
    </row>
    <row r="22" spans="1:41" ht="12.75" customHeight="1" x14ac:dyDescent="0.3">
      <c r="A22" s="118" t="s">
        <v>91</v>
      </c>
      <c r="B22" s="117">
        <v>73190</v>
      </c>
      <c r="C22" s="117">
        <v>61964</v>
      </c>
      <c r="D22" s="117">
        <v>5803</v>
      </c>
      <c r="E22" s="117">
        <v>5423</v>
      </c>
      <c r="F22" s="117"/>
      <c r="G22" s="117">
        <v>75695</v>
      </c>
      <c r="H22" s="117">
        <v>63533</v>
      </c>
      <c r="I22" s="117">
        <v>6286</v>
      </c>
      <c r="J22" s="117">
        <v>5876</v>
      </c>
      <c r="K22" s="117"/>
      <c r="L22" s="117">
        <v>81250</v>
      </c>
      <c r="M22" s="117">
        <v>66687</v>
      </c>
      <c r="N22" s="117">
        <v>6977</v>
      </c>
      <c r="O22" s="117">
        <v>7586</v>
      </c>
      <c r="P22" s="117"/>
      <c r="Q22" s="117">
        <v>87021</v>
      </c>
      <c r="R22" s="117">
        <v>69160</v>
      </c>
      <c r="S22" s="117">
        <v>7796</v>
      </c>
      <c r="T22" s="117">
        <v>10065</v>
      </c>
    </row>
    <row r="23" spans="1:41" ht="12.75" customHeight="1" x14ac:dyDescent="0.3">
      <c r="A23" s="118" t="s">
        <v>92</v>
      </c>
      <c r="B23" s="117">
        <v>16461</v>
      </c>
      <c r="C23" s="117">
        <v>14410</v>
      </c>
      <c r="D23" s="117">
        <v>1609</v>
      </c>
      <c r="E23" s="117">
        <v>442</v>
      </c>
      <c r="F23" s="117"/>
      <c r="G23" s="117">
        <v>17170</v>
      </c>
      <c r="H23" s="117">
        <v>14458</v>
      </c>
      <c r="I23" s="117">
        <v>2312</v>
      </c>
      <c r="J23" s="117">
        <v>400</v>
      </c>
      <c r="K23" s="117"/>
      <c r="L23" s="117">
        <v>16855</v>
      </c>
      <c r="M23" s="117">
        <v>14534</v>
      </c>
      <c r="N23" s="117">
        <v>2063</v>
      </c>
      <c r="O23" s="117">
        <v>258</v>
      </c>
      <c r="P23" s="117"/>
      <c r="Q23" s="117">
        <v>16854</v>
      </c>
      <c r="R23" s="117">
        <v>15004</v>
      </c>
      <c r="S23" s="117">
        <v>1612</v>
      </c>
      <c r="T23" s="117">
        <v>238</v>
      </c>
    </row>
    <row r="24" spans="1:41" s="20" customFormat="1" ht="20.25" customHeight="1" x14ac:dyDescent="0.3">
      <c r="A24" s="122" t="s">
        <v>16</v>
      </c>
      <c r="B24" s="117">
        <v>193841</v>
      </c>
      <c r="C24" s="117">
        <v>165903</v>
      </c>
      <c r="D24" s="117">
        <v>24568</v>
      </c>
      <c r="E24" s="117">
        <v>3370</v>
      </c>
      <c r="F24" s="117"/>
      <c r="G24" s="117">
        <v>196282</v>
      </c>
      <c r="H24" s="117">
        <v>169620</v>
      </c>
      <c r="I24" s="117">
        <v>23138</v>
      </c>
      <c r="J24" s="117">
        <v>3524</v>
      </c>
      <c r="K24" s="117"/>
      <c r="L24" s="117">
        <v>199324</v>
      </c>
      <c r="M24" s="117">
        <v>171477</v>
      </c>
      <c r="N24" s="117">
        <v>24411</v>
      </c>
      <c r="O24" s="117">
        <v>3436</v>
      </c>
      <c r="P24" s="117"/>
      <c r="Q24" s="117">
        <v>201481</v>
      </c>
      <c r="R24" s="117">
        <v>173345</v>
      </c>
      <c r="S24" s="117">
        <v>25402</v>
      </c>
      <c r="T24" s="117">
        <v>2734</v>
      </c>
      <c r="U24"/>
      <c r="V24"/>
      <c r="W24"/>
      <c r="X24"/>
      <c r="Y24"/>
      <c r="Z24"/>
      <c r="AA24"/>
      <c r="AB24"/>
      <c r="AC24"/>
      <c r="AD24"/>
      <c r="AE24"/>
      <c r="AF24"/>
      <c r="AG24"/>
      <c r="AH24"/>
      <c r="AI24"/>
      <c r="AJ24"/>
      <c r="AK24"/>
      <c r="AL24"/>
      <c r="AM24"/>
      <c r="AN24"/>
      <c r="AO24"/>
    </row>
    <row r="25" spans="1:41" ht="12.75" customHeight="1" x14ac:dyDescent="0.3">
      <c r="A25" s="118" t="s">
        <v>93</v>
      </c>
      <c r="B25" s="117">
        <v>35397</v>
      </c>
      <c r="C25" s="117">
        <v>28273</v>
      </c>
      <c r="D25" s="117">
        <v>6514</v>
      </c>
      <c r="E25" s="117">
        <v>610</v>
      </c>
      <c r="F25" s="117"/>
      <c r="G25" s="117">
        <v>37800</v>
      </c>
      <c r="H25" s="117">
        <v>29942</v>
      </c>
      <c r="I25" s="117">
        <v>7242</v>
      </c>
      <c r="J25" s="117">
        <v>616</v>
      </c>
      <c r="K25" s="117"/>
      <c r="L25" s="117">
        <v>38176</v>
      </c>
      <c r="M25" s="117">
        <v>30385</v>
      </c>
      <c r="N25" s="117">
        <v>7083</v>
      </c>
      <c r="O25" s="117">
        <v>708</v>
      </c>
      <c r="P25" s="117"/>
      <c r="Q25" s="117">
        <v>38564</v>
      </c>
      <c r="R25" s="117">
        <v>30820</v>
      </c>
      <c r="S25" s="117">
        <v>7061</v>
      </c>
      <c r="T25" s="117">
        <v>683</v>
      </c>
    </row>
    <row r="26" spans="1:41" ht="12.75" customHeight="1" x14ac:dyDescent="0.3">
      <c r="A26" s="118" t="s">
        <v>94</v>
      </c>
      <c r="B26" s="117">
        <v>139538</v>
      </c>
      <c r="C26" s="117">
        <v>123272</v>
      </c>
      <c r="D26" s="117">
        <v>15674</v>
      </c>
      <c r="E26" s="117">
        <v>592</v>
      </c>
      <c r="F26" s="117"/>
      <c r="G26" s="117">
        <v>140555</v>
      </c>
      <c r="H26" s="117">
        <v>125583</v>
      </c>
      <c r="I26" s="117">
        <v>14364</v>
      </c>
      <c r="J26" s="117">
        <v>608</v>
      </c>
      <c r="K26" s="117"/>
      <c r="L26" s="117">
        <v>142287</v>
      </c>
      <c r="M26" s="135">
        <v>126447</v>
      </c>
      <c r="N26" s="117">
        <v>15299</v>
      </c>
      <c r="O26" s="117">
        <v>541</v>
      </c>
      <c r="P26" s="117"/>
      <c r="Q26" s="117">
        <v>145115</v>
      </c>
      <c r="R26" s="135">
        <v>128012</v>
      </c>
      <c r="S26" s="117">
        <v>16569</v>
      </c>
      <c r="T26" s="117">
        <v>534</v>
      </c>
    </row>
    <row r="27" spans="1:41" ht="12.75" customHeight="1" x14ac:dyDescent="0.3">
      <c r="A27" s="118" t="s">
        <v>95</v>
      </c>
      <c r="B27" s="117">
        <v>18906</v>
      </c>
      <c r="C27" s="117">
        <v>14358</v>
      </c>
      <c r="D27" s="117">
        <v>2380</v>
      </c>
      <c r="E27" s="117">
        <v>2168</v>
      </c>
      <c r="F27" s="117"/>
      <c r="G27" s="117">
        <v>17927</v>
      </c>
      <c r="H27" s="117">
        <v>14095</v>
      </c>
      <c r="I27" s="117">
        <v>1532</v>
      </c>
      <c r="J27" s="117">
        <v>2300</v>
      </c>
      <c r="K27" s="117"/>
      <c r="L27" s="117">
        <v>18861</v>
      </c>
      <c r="M27" s="117">
        <v>14645</v>
      </c>
      <c r="N27" s="117">
        <v>2029</v>
      </c>
      <c r="O27" s="117">
        <v>2187</v>
      </c>
      <c r="P27" s="117"/>
      <c r="Q27" s="117">
        <v>17802</v>
      </c>
      <c r="R27" s="117">
        <v>14513</v>
      </c>
      <c r="S27" s="117">
        <v>1772</v>
      </c>
      <c r="T27" s="117">
        <v>1517</v>
      </c>
    </row>
    <row r="28" spans="1:41" s="18" customFormat="1" ht="21" customHeight="1" x14ac:dyDescent="0.3">
      <c r="A28" s="122" t="s">
        <v>17</v>
      </c>
      <c r="B28" s="117">
        <v>118375</v>
      </c>
      <c r="C28" s="117">
        <v>95110</v>
      </c>
      <c r="D28" s="117">
        <v>20929</v>
      </c>
      <c r="E28" s="117">
        <v>2336</v>
      </c>
      <c r="F28" s="117"/>
      <c r="G28" s="117">
        <v>119616</v>
      </c>
      <c r="H28" s="117">
        <v>94559</v>
      </c>
      <c r="I28" s="117">
        <v>21685</v>
      </c>
      <c r="J28" s="117">
        <v>3372</v>
      </c>
      <c r="K28" s="117"/>
      <c r="L28" s="117">
        <v>125912</v>
      </c>
      <c r="M28" s="117">
        <v>99092</v>
      </c>
      <c r="N28" s="117">
        <v>23444</v>
      </c>
      <c r="O28" s="117">
        <v>3376</v>
      </c>
      <c r="P28" s="117"/>
      <c r="Q28" s="117">
        <v>130439</v>
      </c>
      <c r="R28" s="117">
        <v>102366</v>
      </c>
      <c r="S28" s="117">
        <v>23433</v>
      </c>
      <c r="T28" s="117">
        <v>4640</v>
      </c>
      <c r="U28"/>
      <c r="V28"/>
      <c r="W28"/>
      <c r="X28"/>
      <c r="Y28"/>
      <c r="Z28"/>
      <c r="AA28"/>
      <c r="AB28"/>
      <c r="AC28"/>
      <c r="AD28"/>
      <c r="AE28"/>
      <c r="AF28"/>
      <c r="AG28"/>
      <c r="AH28"/>
      <c r="AI28"/>
      <c r="AJ28"/>
      <c r="AK28"/>
      <c r="AL28"/>
      <c r="AM28"/>
      <c r="AN28"/>
      <c r="AO28"/>
    </row>
    <row r="29" spans="1:41" ht="12.75" customHeight="1" x14ac:dyDescent="0.3">
      <c r="A29" s="118" t="s">
        <v>96</v>
      </c>
      <c r="B29" s="117">
        <v>118375</v>
      </c>
      <c r="C29" s="117">
        <v>95110</v>
      </c>
      <c r="D29" s="117">
        <v>20929</v>
      </c>
      <c r="E29" s="117">
        <v>2336</v>
      </c>
      <c r="F29" s="117"/>
      <c r="G29" s="117">
        <v>119616</v>
      </c>
      <c r="H29" s="117">
        <v>94559</v>
      </c>
      <c r="I29" s="117">
        <v>21685</v>
      </c>
      <c r="J29" s="117">
        <v>3372</v>
      </c>
      <c r="K29" s="117"/>
      <c r="L29" s="117">
        <v>125912</v>
      </c>
      <c r="M29" s="117">
        <v>99092</v>
      </c>
      <c r="N29" s="117">
        <v>23444</v>
      </c>
      <c r="O29" s="117">
        <v>3376</v>
      </c>
      <c r="P29" s="117"/>
      <c r="Q29" s="117">
        <v>130439</v>
      </c>
      <c r="R29" s="117">
        <v>102366</v>
      </c>
      <c r="S29" s="117">
        <v>23433</v>
      </c>
      <c r="T29" s="117">
        <v>4640</v>
      </c>
    </row>
    <row r="30" spans="1:41" s="18" customFormat="1" ht="17.25" customHeight="1" x14ac:dyDescent="0.3">
      <c r="A30" s="122" t="s">
        <v>18</v>
      </c>
      <c r="B30" s="117">
        <v>1267011</v>
      </c>
      <c r="C30" s="117">
        <v>1130827</v>
      </c>
      <c r="D30" s="117">
        <v>135889</v>
      </c>
      <c r="E30" s="117">
        <v>295</v>
      </c>
      <c r="F30" s="117"/>
      <c r="G30" s="117">
        <v>1302522</v>
      </c>
      <c r="H30" s="117">
        <v>1166201</v>
      </c>
      <c r="I30" s="117">
        <v>135950</v>
      </c>
      <c r="J30" s="117">
        <v>371</v>
      </c>
      <c r="K30" s="117"/>
      <c r="L30" s="117">
        <v>1360401</v>
      </c>
      <c r="M30" s="117">
        <v>1217176</v>
      </c>
      <c r="N30" s="117">
        <v>142998</v>
      </c>
      <c r="O30" s="117">
        <v>227</v>
      </c>
      <c r="P30" s="117"/>
      <c r="Q30" s="117">
        <v>1421353</v>
      </c>
      <c r="R30" s="117">
        <v>1282441</v>
      </c>
      <c r="S30" s="117">
        <v>138457</v>
      </c>
      <c r="T30" s="117">
        <v>455</v>
      </c>
      <c r="U30"/>
      <c r="V30"/>
      <c r="W30"/>
      <c r="X30"/>
      <c r="Y30"/>
      <c r="Z30"/>
      <c r="AA30"/>
      <c r="AB30"/>
      <c r="AC30"/>
      <c r="AD30"/>
      <c r="AE30"/>
      <c r="AF30"/>
      <c r="AG30"/>
      <c r="AH30"/>
      <c r="AI30"/>
      <c r="AJ30"/>
      <c r="AK30"/>
      <c r="AL30"/>
      <c r="AM30"/>
      <c r="AN30"/>
      <c r="AO30"/>
    </row>
    <row r="31" spans="1:41" ht="12.75" customHeight="1" x14ac:dyDescent="0.3">
      <c r="A31" s="118" t="s">
        <v>97</v>
      </c>
      <c r="B31" s="117">
        <v>229486</v>
      </c>
      <c r="C31" s="117">
        <v>205551</v>
      </c>
      <c r="D31" s="117">
        <v>23935</v>
      </c>
      <c r="E31" s="117"/>
      <c r="F31" s="117"/>
      <c r="G31" s="117">
        <v>238368</v>
      </c>
      <c r="H31" s="117">
        <v>213459</v>
      </c>
      <c r="I31" s="117">
        <v>24909</v>
      </c>
      <c r="J31" s="117">
        <v>0</v>
      </c>
      <c r="K31" s="117"/>
      <c r="L31" s="117">
        <v>253633</v>
      </c>
      <c r="M31" s="117">
        <v>228574</v>
      </c>
      <c r="N31" s="117">
        <v>25059</v>
      </c>
      <c r="O31" s="117">
        <v>0</v>
      </c>
      <c r="P31" s="117"/>
      <c r="Q31" s="117">
        <v>268588</v>
      </c>
      <c r="R31" s="117">
        <v>242091</v>
      </c>
      <c r="S31" s="117">
        <v>26497</v>
      </c>
      <c r="T31" s="117">
        <v>0</v>
      </c>
    </row>
    <row r="32" spans="1:41" ht="12.75" customHeight="1" x14ac:dyDescent="0.3">
      <c r="A32" s="118" t="s">
        <v>98</v>
      </c>
      <c r="B32" s="117">
        <v>36921</v>
      </c>
      <c r="C32" s="117">
        <v>33659</v>
      </c>
      <c r="D32" s="117">
        <v>2975</v>
      </c>
      <c r="E32" s="117">
        <v>287</v>
      </c>
      <c r="F32" s="117"/>
      <c r="G32" s="117">
        <v>39103</v>
      </c>
      <c r="H32" s="117">
        <v>34802</v>
      </c>
      <c r="I32" s="117">
        <v>3939</v>
      </c>
      <c r="J32" s="117">
        <v>362</v>
      </c>
      <c r="K32" s="117"/>
      <c r="L32" s="117">
        <v>42133</v>
      </c>
      <c r="M32" s="117">
        <v>35830</v>
      </c>
      <c r="N32" s="117">
        <v>6083</v>
      </c>
      <c r="O32" s="117">
        <v>220</v>
      </c>
      <c r="P32" s="117"/>
      <c r="Q32" s="117">
        <v>44206</v>
      </c>
      <c r="R32" s="117">
        <v>38394</v>
      </c>
      <c r="S32" s="117">
        <v>5364</v>
      </c>
      <c r="T32" s="117">
        <v>448</v>
      </c>
    </row>
    <row r="33" spans="1:41" ht="12.75" customHeight="1" x14ac:dyDescent="0.3">
      <c r="A33" s="118" t="s">
        <v>181</v>
      </c>
      <c r="B33" s="117">
        <v>167042</v>
      </c>
      <c r="C33" s="117">
        <v>149051</v>
      </c>
      <c r="D33" s="117">
        <v>17991</v>
      </c>
      <c r="E33" s="117"/>
      <c r="F33" s="117"/>
      <c r="G33" s="117">
        <v>166381</v>
      </c>
      <c r="H33" s="117">
        <v>150484</v>
      </c>
      <c r="I33" s="117">
        <v>15897</v>
      </c>
      <c r="J33" s="117">
        <v>0</v>
      </c>
      <c r="K33" s="117"/>
      <c r="L33" s="117">
        <v>175261</v>
      </c>
      <c r="M33" s="117">
        <v>157235</v>
      </c>
      <c r="N33" s="117">
        <v>18026</v>
      </c>
      <c r="O33" s="117">
        <v>0</v>
      </c>
      <c r="P33" s="117"/>
      <c r="Q33" s="117">
        <v>177875</v>
      </c>
      <c r="R33" s="117">
        <v>161323</v>
      </c>
      <c r="S33" s="117">
        <v>16552</v>
      </c>
      <c r="T33" s="117">
        <v>0</v>
      </c>
    </row>
    <row r="34" spans="1:41" ht="12.75" customHeight="1" x14ac:dyDescent="0.3">
      <c r="A34" s="118" t="s">
        <v>99</v>
      </c>
      <c r="B34" s="117">
        <v>230160</v>
      </c>
      <c r="C34" s="117">
        <v>208290</v>
      </c>
      <c r="D34" s="117">
        <v>21863</v>
      </c>
      <c r="E34" s="117">
        <v>7</v>
      </c>
      <c r="F34" s="117"/>
      <c r="G34" s="117">
        <v>241386</v>
      </c>
      <c r="H34" s="117">
        <v>219134</v>
      </c>
      <c r="I34" s="117">
        <v>22245</v>
      </c>
      <c r="J34" s="117">
        <v>7</v>
      </c>
      <c r="K34" s="117"/>
      <c r="L34" s="117">
        <v>251470</v>
      </c>
      <c r="M34" s="117">
        <v>227437</v>
      </c>
      <c r="N34" s="117">
        <v>24027</v>
      </c>
      <c r="O34" s="117">
        <v>6</v>
      </c>
      <c r="P34" s="117"/>
      <c r="Q34" s="117">
        <v>260869</v>
      </c>
      <c r="R34" s="117">
        <v>237181</v>
      </c>
      <c r="S34" s="117">
        <v>23681</v>
      </c>
      <c r="T34" s="117">
        <v>7</v>
      </c>
    </row>
    <row r="35" spans="1:41" ht="12.75" customHeight="1" x14ac:dyDescent="0.3">
      <c r="A35" s="118" t="s">
        <v>100</v>
      </c>
      <c r="B35" s="117">
        <v>332916</v>
      </c>
      <c r="C35" s="117">
        <v>294785</v>
      </c>
      <c r="D35" s="117">
        <v>38131</v>
      </c>
      <c r="E35" s="117"/>
      <c r="F35" s="117"/>
      <c r="G35" s="117">
        <v>346066</v>
      </c>
      <c r="H35" s="117">
        <v>307765</v>
      </c>
      <c r="I35" s="117">
        <v>38301</v>
      </c>
      <c r="J35" s="117">
        <v>0</v>
      </c>
      <c r="K35" s="117"/>
      <c r="L35" s="117">
        <v>355931</v>
      </c>
      <c r="M35" s="117">
        <v>317274</v>
      </c>
      <c r="N35" s="117">
        <v>38657</v>
      </c>
      <c r="O35" s="117">
        <v>0</v>
      </c>
      <c r="P35" s="117"/>
      <c r="Q35" s="117">
        <v>380435</v>
      </c>
      <c r="R35" s="117">
        <v>342144</v>
      </c>
      <c r="S35" s="117">
        <v>38291</v>
      </c>
      <c r="T35" s="117">
        <v>0</v>
      </c>
    </row>
    <row r="36" spans="1:41" ht="12.75" customHeight="1" x14ac:dyDescent="0.3">
      <c r="A36" s="118" t="s">
        <v>187</v>
      </c>
      <c r="B36" s="117">
        <v>270486</v>
      </c>
      <c r="C36" s="117">
        <v>239491</v>
      </c>
      <c r="D36" s="117">
        <v>30994</v>
      </c>
      <c r="E36" s="117">
        <v>1</v>
      </c>
      <c r="F36" s="117"/>
      <c r="G36" s="117">
        <v>271218</v>
      </c>
      <c r="H36" s="117">
        <v>240557</v>
      </c>
      <c r="I36" s="117">
        <v>30659</v>
      </c>
      <c r="J36" s="117">
        <v>2</v>
      </c>
      <c r="K36" s="117"/>
      <c r="L36" s="117">
        <v>281973</v>
      </c>
      <c r="M36" s="117">
        <v>250826</v>
      </c>
      <c r="N36" s="117">
        <v>31146</v>
      </c>
      <c r="O36" s="117">
        <v>1</v>
      </c>
      <c r="P36" s="117"/>
      <c r="Q36" s="117">
        <v>289380</v>
      </c>
      <c r="R36" s="117">
        <v>261308</v>
      </c>
      <c r="S36" s="117">
        <v>28072</v>
      </c>
      <c r="T36" s="117">
        <v>0</v>
      </c>
    </row>
    <row r="37" spans="1:41" s="18" customFormat="1" ht="18" customHeight="1" x14ac:dyDescent="0.3">
      <c r="A37" s="122" t="s">
        <v>19</v>
      </c>
      <c r="B37" s="117">
        <v>178965</v>
      </c>
      <c r="C37" s="117">
        <v>152946</v>
      </c>
      <c r="D37" s="117">
        <v>24220</v>
      </c>
      <c r="E37" s="117">
        <v>1799</v>
      </c>
      <c r="F37" s="117"/>
      <c r="G37" s="117">
        <v>184991</v>
      </c>
      <c r="H37" s="117">
        <v>157832</v>
      </c>
      <c r="I37" s="117">
        <v>25302</v>
      </c>
      <c r="J37" s="117">
        <v>1857</v>
      </c>
      <c r="K37" s="117"/>
      <c r="L37" s="117">
        <v>190433</v>
      </c>
      <c r="M37" s="117">
        <v>162719</v>
      </c>
      <c r="N37" s="117">
        <v>25897</v>
      </c>
      <c r="O37" s="117">
        <v>1817</v>
      </c>
      <c r="P37" s="117"/>
      <c r="Q37" s="117">
        <v>194335</v>
      </c>
      <c r="R37" s="117">
        <v>169222</v>
      </c>
      <c r="S37" s="117">
        <v>23565</v>
      </c>
      <c r="T37" s="117">
        <v>1548</v>
      </c>
      <c r="U37"/>
      <c r="V37"/>
      <c r="W37"/>
      <c r="X37"/>
      <c r="Y37"/>
      <c r="Z37"/>
      <c r="AA37"/>
      <c r="AB37"/>
      <c r="AC37"/>
      <c r="AD37"/>
      <c r="AE37"/>
      <c r="AF37"/>
      <c r="AG37"/>
      <c r="AH37"/>
      <c r="AI37"/>
      <c r="AJ37"/>
      <c r="AK37"/>
      <c r="AL37"/>
      <c r="AM37"/>
      <c r="AN37"/>
      <c r="AO37"/>
    </row>
    <row r="38" spans="1:41" ht="12.75" customHeight="1" x14ac:dyDescent="0.3">
      <c r="A38" s="118" t="s">
        <v>101</v>
      </c>
      <c r="B38" s="117">
        <v>120577</v>
      </c>
      <c r="C38" s="117">
        <v>109571</v>
      </c>
      <c r="D38" s="117">
        <v>10919</v>
      </c>
      <c r="E38" s="117">
        <v>87</v>
      </c>
      <c r="F38" s="117"/>
      <c r="G38" s="117">
        <v>125009</v>
      </c>
      <c r="H38" s="117">
        <v>113675</v>
      </c>
      <c r="I38" s="117">
        <v>11263</v>
      </c>
      <c r="J38" s="117">
        <v>71</v>
      </c>
      <c r="K38" s="117"/>
      <c r="L38" s="117">
        <v>128322</v>
      </c>
      <c r="M38" s="117">
        <v>116501</v>
      </c>
      <c r="N38" s="117">
        <v>11762</v>
      </c>
      <c r="O38" s="117">
        <v>59</v>
      </c>
      <c r="P38" s="117"/>
      <c r="Q38" s="117">
        <v>132893</v>
      </c>
      <c r="R38" s="117">
        <v>120888</v>
      </c>
      <c r="S38" s="117">
        <v>11947</v>
      </c>
      <c r="T38" s="117">
        <v>58</v>
      </c>
    </row>
    <row r="39" spans="1:41" ht="12.75" customHeight="1" x14ac:dyDescent="0.3">
      <c r="A39" s="118" t="s">
        <v>102</v>
      </c>
      <c r="B39" s="117">
        <v>24030</v>
      </c>
      <c r="C39" s="117">
        <v>17306</v>
      </c>
      <c r="D39" s="117">
        <v>6624</v>
      </c>
      <c r="E39" s="117">
        <v>100</v>
      </c>
      <c r="F39" s="117"/>
      <c r="G39" s="117">
        <v>24714</v>
      </c>
      <c r="H39" s="117">
        <v>18166</v>
      </c>
      <c r="I39" s="117">
        <v>6438</v>
      </c>
      <c r="J39" s="117">
        <v>110</v>
      </c>
      <c r="K39" s="117"/>
      <c r="L39" s="117">
        <v>24872</v>
      </c>
      <c r="M39" s="117">
        <v>18072</v>
      </c>
      <c r="N39" s="117">
        <v>6697</v>
      </c>
      <c r="O39" s="117">
        <v>103</v>
      </c>
      <c r="P39" s="117"/>
      <c r="Q39" s="117">
        <v>24727</v>
      </c>
      <c r="R39" s="117">
        <v>19229</v>
      </c>
      <c r="S39" s="117">
        <v>5404</v>
      </c>
      <c r="T39" s="117">
        <v>94</v>
      </c>
    </row>
    <row r="40" spans="1:41" ht="12.75" customHeight="1" x14ac:dyDescent="0.3">
      <c r="A40" s="118" t="s">
        <v>103</v>
      </c>
      <c r="B40" s="117">
        <v>20015</v>
      </c>
      <c r="C40" s="117">
        <v>16145</v>
      </c>
      <c r="D40" s="117">
        <v>2273</v>
      </c>
      <c r="E40" s="117">
        <v>1597</v>
      </c>
      <c r="F40" s="117"/>
      <c r="G40" s="117">
        <v>18999</v>
      </c>
      <c r="H40" s="117">
        <v>15301</v>
      </c>
      <c r="I40" s="117">
        <v>2038</v>
      </c>
      <c r="J40" s="117">
        <v>1660</v>
      </c>
      <c r="K40" s="117"/>
      <c r="L40" s="117">
        <v>20036</v>
      </c>
      <c r="M40" s="117">
        <v>15826</v>
      </c>
      <c r="N40" s="117">
        <v>2579</v>
      </c>
      <c r="O40" s="117">
        <v>1631</v>
      </c>
      <c r="P40" s="117"/>
      <c r="Q40" s="117">
        <v>20399</v>
      </c>
      <c r="R40" s="117">
        <v>16361</v>
      </c>
      <c r="S40" s="117">
        <v>2662</v>
      </c>
      <c r="T40" s="117">
        <v>1376</v>
      </c>
    </row>
    <row r="41" spans="1:41" ht="12.75" customHeight="1" x14ac:dyDescent="0.3">
      <c r="A41" s="118" t="s">
        <v>104</v>
      </c>
      <c r="B41" s="117">
        <v>14343</v>
      </c>
      <c r="C41" s="117">
        <v>9924</v>
      </c>
      <c r="D41" s="117">
        <v>4404</v>
      </c>
      <c r="E41" s="117">
        <v>15</v>
      </c>
      <c r="F41" s="117"/>
      <c r="G41" s="117">
        <v>16269</v>
      </c>
      <c r="H41" s="117">
        <v>10690</v>
      </c>
      <c r="I41" s="117">
        <v>5563</v>
      </c>
      <c r="J41" s="117">
        <v>16</v>
      </c>
      <c r="K41" s="117"/>
      <c r="L41" s="117">
        <v>17203</v>
      </c>
      <c r="M41" s="117">
        <v>12320</v>
      </c>
      <c r="N41" s="117">
        <v>4859</v>
      </c>
      <c r="O41" s="117">
        <v>24</v>
      </c>
      <c r="P41" s="117"/>
      <c r="Q41" s="117">
        <v>16316</v>
      </c>
      <c r="R41" s="117">
        <v>12744</v>
      </c>
      <c r="S41" s="117">
        <v>3552</v>
      </c>
      <c r="T41" s="117">
        <v>20</v>
      </c>
    </row>
    <row r="42" spans="1:41" s="18" customFormat="1" ht="21" customHeight="1" x14ac:dyDescent="0.3">
      <c r="A42" s="122" t="s">
        <v>20</v>
      </c>
      <c r="B42" s="117">
        <v>486618</v>
      </c>
      <c r="C42" s="117">
        <v>414959</v>
      </c>
      <c r="D42" s="117">
        <v>68635</v>
      </c>
      <c r="E42" s="117">
        <v>3024</v>
      </c>
      <c r="F42" s="117"/>
      <c r="G42" s="117">
        <v>495433</v>
      </c>
      <c r="H42" s="117">
        <v>424623</v>
      </c>
      <c r="I42" s="117">
        <v>67386</v>
      </c>
      <c r="J42" s="117">
        <v>3424</v>
      </c>
      <c r="K42" s="117"/>
      <c r="L42" s="117">
        <v>517214</v>
      </c>
      <c r="M42" s="117">
        <v>437151</v>
      </c>
      <c r="N42" s="117">
        <v>75685</v>
      </c>
      <c r="O42" s="117">
        <v>4378</v>
      </c>
      <c r="P42" s="117"/>
      <c r="Q42" s="117">
        <v>539449</v>
      </c>
      <c r="R42" s="117">
        <v>456609</v>
      </c>
      <c r="S42" s="117">
        <v>78910</v>
      </c>
      <c r="T42" s="117">
        <v>3930</v>
      </c>
      <c r="U42"/>
      <c r="V42"/>
      <c r="W42"/>
      <c r="X42"/>
      <c r="Y42"/>
      <c r="Z42"/>
      <c r="AA42"/>
      <c r="AB42"/>
      <c r="AC42"/>
      <c r="AD42"/>
      <c r="AE42"/>
      <c r="AF42"/>
      <c r="AG42"/>
      <c r="AH42"/>
      <c r="AI42"/>
      <c r="AJ42"/>
      <c r="AK42"/>
      <c r="AL42"/>
      <c r="AM42"/>
      <c r="AN42"/>
      <c r="AO42"/>
    </row>
    <row r="43" spans="1:41" ht="12.75" customHeight="1" x14ac:dyDescent="0.3">
      <c r="A43" s="118" t="s">
        <v>105</v>
      </c>
      <c r="B43" s="117">
        <v>20262</v>
      </c>
      <c r="C43" s="117">
        <v>15482</v>
      </c>
      <c r="D43" s="117">
        <v>2110</v>
      </c>
      <c r="E43" s="117">
        <v>2670</v>
      </c>
      <c r="F43" s="117"/>
      <c r="G43" s="117">
        <v>20592</v>
      </c>
      <c r="H43" s="117">
        <v>15904</v>
      </c>
      <c r="I43" s="117">
        <v>1952</v>
      </c>
      <c r="J43" s="117">
        <v>2736</v>
      </c>
      <c r="K43" s="117"/>
      <c r="L43" s="117">
        <v>20820</v>
      </c>
      <c r="M43" s="117">
        <v>15680</v>
      </c>
      <c r="N43" s="117">
        <v>2283</v>
      </c>
      <c r="O43" s="117">
        <v>2857</v>
      </c>
      <c r="P43" s="117"/>
      <c r="Q43" s="117">
        <v>20809</v>
      </c>
      <c r="R43" s="117">
        <v>16012</v>
      </c>
      <c r="S43" s="117">
        <v>2192</v>
      </c>
      <c r="T43" s="117">
        <v>2605</v>
      </c>
    </row>
    <row r="44" spans="1:41" ht="12.75" customHeight="1" x14ac:dyDescent="0.3">
      <c r="A44" s="118" t="s">
        <v>106</v>
      </c>
      <c r="B44" s="117">
        <v>193905</v>
      </c>
      <c r="C44" s="117">
        <v>168345</v>
      </c>
      <c r="D44" s="117">
        <v>25559</v>
      </c>
      <c r="E44" s="117">
        <v>1</v>
      </c>
      <c r="F44" s="117"/>
      <c r="G44" s="117">
        <v>195251</v>
      </c>
      <c r="H44" s="117">
        <v>171259</v>
      </c>
      <c r="I44" s="117">
        <v>23991</v>
      </c>
      <c r="J44" s="117">
        <v>1</v>
      </c>
      <c r="K44" s="117"/>
      <c r="L44" s="117">
        <v>197066</v>
      </c>
      <c r="M44" s="117">
        <v>169751</v>
      </c>
      <c r="N44" s="117">
        <v>27215</v>
      </c>
      <c r="O44" s="117">
        <v>100</v>
      </c>
      <c r="P44" s="117"/>
      <c r="Q44" s="117">
        <v>203782</v>
      </c>
      <c r="R44" s="117">
        <v>174301</v>
      </c>
      <c r="S44" s="117">
        <v>29480</v>
      </c>
      <c r="T44" s="117">
        <v>1</v>
      </c>
    </row>
    <row r="45" spans="1:41" ht="12.75" customHeight="1" x14ac:dyDescent="0.3">
      <c r="A45" s="118" t="s">
        <v>107</v>
      </c>
      <c r="B45" s="117">
        <v>192542</v>
      </c>
      <c r="C45" s="117">
        <v>164080</v>
      </c>
      <c r="D45" s="117">
        <v>28462</v>
      </c>
      <c r="E45" s="117"/>
      <c r="F45" s="117"/>
      <c r="G45" s="117">
        <v>197190</v>
      </c>
      <c r="H45" s="117">
        <v>168477</v>
      </c>
      <c r="I45" s="117">
        <v>28614</v>
      </c>
      <c r="J45" s="117">
        <v>99</v>
      </c>
      <c r="K45" s="117"/>
      <c r="L45" s="117">
        <v>210996</v>
      </c>
      <c r="M45" s="117">
        <v>179514</v>
      </c>
      <c r="N45" s="117">
        <v>30631</v>
      </c>
      <c r="O45" s="117">
        <v>851</v>
      </c>
      <c r="P45" s="117"/>
      <c r="Q45" s="117">
        <v>224849</v>
      </c>
      <c r="R45" s="117">
        <v>192785</v>
      </c>
      <c r="S45" s="117">
        <v>31616</v>
      </c>
      <c r="T45" s="117">
        <v>448</v>
      </c>
    </row>
    <row r="46" spans="1:41" ht="12.75" customHeight="1" x14ac:dyDescent="0.3">
      <c r="A46" s="118" t="s">
        <v>108</v>
      </c>
      <c r="B46" s="117">
        <v>59592</v>
      </c>
      <c r="C46" s="117">
        <v>48874</v>
      </c>
      <c r="D46" s="117">
        <v>10370</v>
      </c>
      <c r="E46" s="117">
        <v>348</v>
      </c>
      <c r="F46" s="117"/>
      <c r="G46" s="117">
        <v>61140</v>
      </c>
      <c r="H46" s="117">
        <v>50613</v>
      </c>
      <c r="I46" s="117">
        <v>9943</v>
      </c>
      <c r="J46" s="117">
        <v>584</v>
      </c>
      <c r="K46" s="117"/>
      <c r="L46" s="117">
        <v>64155</v>
      </c>
      <c r="M46" s="117">
        <v>52182</v>
      </c>
      <c r="N46" s="117">
        <v>11407</v>
      </c>
      <c r="O46" s="117">
        <v>566</v>
      </c>
      <c r="P46" s="117"/>
      <c r="Q46" s="117">
        <v>65224</v>
      </c>
      <c r="R46" s="117">
        <v>52650</v>
      </c>
      <c r="S46" s="117">
        <v>11704</v>
      </c>
      <c r="T46" s="117">
        <v>870</v>
      </c>
    </row>
    <row r="47" spans="1:41" ht="12.75" customHeight="1" x14ac:dyDescent="0.3">
      <c r="A47" s="118" t="s">
        <v>109</v>
      </c>
      <c r="B47" s="117">
        <v>20317</v>
      </c>
      <c r="C47" s="117">
        <v>18178</v>
      </c>
      <c r="D47" s="117">
        <v>2134</v>
      </c>
      <c r="E47" s="117">
        <v>5</v>
      </c>
      <c r="F47" s="117"/>
      <c r="G47" s="117">
        <v>21260</v>
      </c>
      <c r="H47" s="117">
        <v>18370</v>
      </c>
      <c r="I47" s="117">
        <v>2886</v>
      </c>
      <c r="J47" s="117">
        <v>4</v>
      </c>
      <c r="K47" s="117"/>
      <c r="L47" s="117">
        <v>24177</v>
      </c>
      <c r="M47" s="117">
        <v>20024</v>
      </c>
      <c r="N47" s="117">
        <v>4149</v>
      </c>
      <c r="O47" s="117">
        <v>4</v>
      </c>
      <c r="P47" s="117"/>
      <c r="Q47" s="117">
        <v>24785</v>
      </c>
      <c r="R47" s="117">
        <v>20861</v>
      </c>
      <c r="S47" s="117">
        <v>3918</v>
      </c>
      <c r="T47" s="117">
        <v>6</v>
      </c>
    </row>
    <row r="48" spans="1:41" s="18" customFormat="1" ht="21" customHeight="1" x14ac:dyDescent="0.3">
      <c r="A48" s="122" t="s">
        <v>21</v>
      </c>
      <c r="B48" s="117">
        <v>403039</v>
      </c>
      <c r="C48" s="117">
        <v>323658</v>
      </c>
      <c r="D48" s="117">
        <v>76515</v>
      </c>
      <c r="E48" s="117">
        <v>2866</v>
      </c>
      <c r="F48" s="117"/>
      <c r="G48" s="117">
        <v>420030</v>
      </c>
      <c r="H48" s="117">
        <v>341303</v>
      </c>
      <c r="I48" s="117">
        <v>75617</v>
      </c>
      <c r="J48" s="117">
        <v>3110</v>
      </c>
      <c r="K48" s="117"/>
      <c r="L48" s="117">
        <v>444265</v>
      </c>
      <c r="M48" s="117">
        <v>358626</v>
      </c>
      <c r="N48" s="117">
        <v>82412</v>
      </c>
      <c r="O48" s="117">
        <v>3227</v>
      </c>
      <c r="P48" s="117"/>
      <c r="Q48" s="117">
        <v>470619</v>
      </c>
      <c r="R48" s="117">
        <v>380249</v>
      </c>
      <c r="S48" s="117">
        <v>87152</v>
      </c>
      <c r="T48" s="117">
        <v>3218</v>
      </c>
      <c r="U48"/>
      <c r="V48"/>
      <c r="W48"/>
      <c r="X48"/>
      <c r="Y48"/>
      <c r="Z48"/>
      <c r="AA48"/>
      <c r="AB48"/>
      <c r="AC48"/>
      <c r="AD48"/>
      <c r="AE48"/>
      <c r="AF48"/>
      <c r="AG48"/>
      <c r="AH48"/>
      <c r="AI48"/>
      <c r="AJ48"/>
      <c r="AK48"/>
      <c r="AL48"/>
      <c r="AM48"/>
      <c r="AN48"/>
      <c r="AO48"/>
    </row>
    <row r="49" spans="1:20" ht="12.75" customHeight="1" x14ac:dyDescent="0.3">
      <c r="A49" s="118" t="s">
        <v>110</v>
      </c>
      <c r="B49" s="117">
        <v>338153</v>
      </c>
      <c r="C49" s="117">
        <v>276911</v>
      </c>
      <c r="D49" s="117">
        <v>60234</v>
      </c>
      <c r="E49" s="117">
        <v>1008</v>
      </c>
      <c r="F49" s="117"/>
      <c r="G49" s="117">
        <v>354135</v>
      </c>
      <c r="H49" s="117">
        <v>293875</v>
      </c>
      <c r="I49" s="117">
        <v>59045</v>
      </c>
      <c r="J49" s="117">
        <v>1215</v>
      </c>
      <c r="K49" s="117"/>
      <c r="L49" s="117">
        <v>376520</v>
      </c>
      <c r="M49" s="117">
        <v>309725</v>
      </c>
      <c r="N49" s="117">
        <v>65596</v>
      </c>
      <c r="O49" s="117">
        <v>1199</v>
      </c>
      <c r="P49" s="117"/>
      <c r="Q49" s="117">
        <v>398352</v>
      </c>
      <c r="R49" s="117">
        <v>327906</v>
      </c>
      <c r="S49" s="117">
        <v>69246</v>
      </c>
      <c r="T49" s="117">
        <v>1200</v>
      </c>
    </row>
    <row r="50" spans="1:20" ht="12.75" customHeight="1" x14ac:dyDescent="0.3">
      <c r="A50" s="118" t="s">
        <v>111</v>
      </c>
      <c r="B50" s="117">
        <v>64886</v>
      </c>
      <c r="C50" s="117">
        <v>46747</v>
      </c>
      <c r="D50" s="117">
        <v>16281</v>
      </c>
      <c r="E50" s="117">
        <v>1858</v>
      </c>
      <c r="F50" s="117"/>
      <c r="G50" s="117">
        <v>65895</v>
      </c>
      <c r="H50" s="117">
        <v>47428</v>
      </c>
      <c r="I50" s="117">
        <v>16572</v>
      </c>
      <c r="J50" s="117">
        <v>1895</v>
      </c>
      <c r="K50" s="117"/>
      <c r="L50" s="117">
        <v>67745</v>
      </c>
      <c r="M50" s="117">
        <v>48901</v>
      </c>
      <c r="N50" s="117">
        <v>16816</v>
      </c>
      <c r="O50" s="117">
        <v>2028</v>
      </c>
      <c r="P50" s="117"/>
      <c r="Q50" s="117">
        <v>72267</v>
      </c>
      <c r="R50" s="117">
        <v>52343</v>
      </c>
      <c r="S50" s="117">
        <v>17906</v>
      </c>
      <c r="T50" s="117">
        <v>2018</v>
      </c>
    </row>
    <row r="51" spans="1:20" ht="12.75" customHeight="1" x14ac:dyDescent="0.3">
      <c r="A51" s="122" t="s">
        <v>22</v>
      </c>
      <c r="B51" s="117">
        <v>284671</v>
      </c>
      <c r="C51" s="117">
        <v>223531</v>
      </c>
      <c r="D51" s="117">
        <v>59683</v>
      </c>
      <c r="E51" s="117">
        <v>1457</v>
      </c>
      <c r="F51" s="117"/>
      <c r="G51" s="117">
        <v>296959</v>
      </c>
      <c r="H51" s="117">
        <v>230072</v>
      </c>
      <c r="I51" s="117">
        <v>66769</v>
      </c>
      <c r="J51" s="117">
        <v>118</v>
      </c>
      <c r="K51" s="117"/>
      <c r="L51" s="117">
        <v>317279</v>
      </c>
      <c r="M51" s="117">
        <v>242357</v>
      </c>
      <c r="N51" s="117">
        <v>74770</v>
      </c>
      <c r="O51" s="117">
        <v>152</v>
      </c>
      <c r="P51" s="117"/>
      <c r="Q51" s="117">
        <v>341291</v>
      </c>
      <c r="R51" s="117">
        <v>260446</v>
      </c>
      <c r="S51" s="117">
        <v>80441</v>
      </c>
      <c r="T51" s="117">
        <v>404</v>
      </c>
    </row>
    <row r="52" spans="1:20" ht="12.75" customHeight="1" x14ac:dyDescent="0.3">
      <c r="A52" s="118" t="s">
        <v>112</v>
      </c>
      <c r="B52" s="117">
        <v>179287</v>
      </c>
      <c r="C52" s="117">
        <v>149359</v>
      </c>
      <c r="D52" s="117">
        <v>29928</v>
      </c>
      <c r="E52" s="117"/>
      <c r="F52" s="117"/>
      <c r="G52" s="117">
        <v>190725</v>
      </c>
      <c r="H52" s="117">
        <v>157632</v>
      </c>
      <c r="I52" s="117">
        <v>33093</v>
      </c>
      <c r="J52" s="117">
        <v>0</v>
      </c>
      <c r="K52" s="117"/>
      <c r="L52" s="117">
        <v>207220</v>
      </c>
      <c r="M52" s="117">
        <v>168357</v>
      </c>
      <c r="N52" s="117">
        <v>38863</v>
      </c>
      <c r="O52" s="117">
        <v>0</v>
      </c>
      <c r="P52" s="117"/>
      <c r="Q52" s="117">
        <v>223591</v>
      </c>
      <c r="R52" s="117">
        <v>182009</v>
      </c>
      <c r="S52" s="117">
        <v>41582</v>
      </c>
      <c r="T52" s="117">
        <v>0</v>
      </c>
    </row>
    <row r="53" spans="1:20" ht="12.75" customHeight="1" x14ac:dyDescent="0.3">
      <c r="A53" s="118" t="s">
        <v>113</v>
      </c>
      <c r="B53" s="117">
        <v>26892</v>
      </c>
      <c r="C53" s="117">
        <v>21599</v>
      </c>
      <c r="D53" s="117">
        <v>3836</v>
      </c>
      <c r="E53" s="117">
        <v>1457</v>
      </c>
      <c r="F53" s="117"/>
      <c r="G53" s="117">
        <v>23705</v>
      </c>
      <c r="H53" s="117">
        <v>19843</v>
      </c>
      <c r="I53" s="117">
        <v>3744</v>
      </c>
      <c r="J53" s="117">
        <v>118</v>
      </c>
      <c r="K53" s="117"/>
      <c r="L53" s="117">
        <v>24033</v>
      </c>
      <c r="M53" s="117">
        <v>20652</v>
      </c>
      <c r="N53" s="117">
        <v>3229</v>
      </c>
      <c r="O53" s="117">
        <v>152</v>
      </c>
      <c r="P53" s="117"/>
      <c r="Q53" s="117">
        <v>24115</v>
      </c>
      <c r="R53" s="117">
        <v>20392</v>
      </c>
      <c r="S53" s="117">
        <v>3319</v>
      </c>
      <c r="T53" s="117">
        <v>404</v>
      </c>
    </row>
    <row r="54" spans="1:20" ht="12.75" customHeight="1" x14ac:dyDescent="0.3">
      <c r="A54" s="118" t="s">
        <v>114</v>
      </c>
      <c r="B54" s="117">
        <v>78492</v>
      </c>
      <c r="C54" s="117">
        <v>52573</v>
      </c>
      <c r="D54" s="117">
        <v>25919</v>
      </c>
      <c r="E54" s="117"/>
      <c r="F54" s="117"/>
      <c r="G54" s="117">
        <v>82529</v>
      </c>
      <c r="H54" s="117">
        <v>52597</v>
      </c>
      <c r="I54" s="117">
        <v>29932</v>
      </c>
      <c r="J54" s="117">
        <v>0</v>
      </c>
      <c r="K54" s="117"/>
      <c r="L54" s="117">
        <v>86026</v>
      </c>
      <c r="M54" s="117">
        <v>53348</v>
      </c>
      <c r="N54" s="117">
        <v>32678</v>
      </c>
      <c r="O54" s="117">
        <v>0</v>
      </c>
      <c r="P54" s="117"/>
      <c r="Q54" s="117">
        <v>93585</v>
      </c>
      <c r="R54" s="117">
        <v>58045</v>
      </c>
      <c r="S54" s="117">
        <v>35540</v>
      </c>
      <c r="T54" s="117">
        <v>0</v>
      </c>
    </row>
    <row r="55" spans="1:20" ht="12.75" customHeight="1" x14ac:dyDescent="0.3">
      <c r="A55" s="122" t="s">
        <v>23</v>
      </c>
      <c r="B55" s="117">
        <v>334112</v>
      </c>
      <c r="C55" s="117">
        <v>278492</v>
      </c>
      <c r="D55" s="117">
        <v>47889</v>
      </c>
      <c r="E55" s="117">
        <v>7731</v>
      </c>
      <c r="F55" s="117"/>
      <c r="G55" s="117">
        <v>348836</v>
      </c>
      <c r="H55" s="117">
        <v>292318</v>
      </c>
      <c r="I55" s="117">
        <v>49763</v>
      </c>
      <c r="J55" s="117">
        <v>6755</v>
      </c>
      <c r="K55" s="117"/>
      <c r="L55" s="117">
        <v>361457</v>
      </c>
      <c r="M55" s="117">
        <v>299336</v>
      </c>
      <c r="N55" s="117">
        <v>52875</v>
      </c>
      <c r="O55" s="117">
        <v>9246</v>
      </c>
      <c r="P55" s="117"/>
      <c r="Q55" s="117">
        <v>378434</v>
      </c>
      <c r="R55" s="117">
        <v>312647</v>
      </c>
      <c r="S55" s="117">
        <v>56624</v>
      </c>
      <c r="T55" s="117">
        <v>9163</v>
      </c>
    </row>
    <row r="56" spans="1:20" ht="12.75" customHeight="1" x14ac:dyDescent="0.3">
      <c r="A56" s="118" t="s">
        <v>115</v>
      </c>
      <c r="B56" s="117">
        <v>46265</v>
      </c>
      <c r="C56" s="117">
        <v>33803</v>
      </c>
      <c r="D56" s="117">
        <v>6273</v>
      </c>
      <c r="E56" s="117">
        <v>6189</v>
      </c>
      <c r="F56" s="117"/>
      <c r="G56" s="117">
        <v>45887</v>
      </c>
      <c r="H56" s="117">
        <v>35029</v>
      </c>
      <c r="I56" s="117">
        <v>5965</v>
      </c>
      <c r="J56" s="117">
        <v>4893</v>
      </c>
      <c r="K56" s="117"/>
      <c r="L56" s="117">
        <v>47505</v>
      </c>
      <c r="M56" s="117">
        <v>35130</v>
      </c>
      <c r="N56" s="117">
        <v>5543</v>
      </c>
      <c r="O56" s="117">
        <v>6832</v>
      </c>
      <c r="P56" s="117"/>
      <c r="Q56" s="117">
        <v>48295</v>
      </c>
      <c r="R56" s="117">
        <v>36486</v>
      </c>
      <c r="S56" s="117">
        <v>5288</v>
      </c>
      <c r="T56" s="117">
        <v>6521</v>
      </c>
    </row>
    <row r="57" spans="1:20" ht="12.75" customHeight="1" x14ac:dyDescent="0.3">
      <c r="A57" s="118" t="s">
        <v>116</v>
      </c>
      <c r="B57" s="117">
        <v>15947</v>
      </c>
      <c r="C57" s="117">
        <v>13121</v>
      </c>
      <c r="D57" s="117">
        <v>2342</v>
      </c>
      <c r="E57" s="117">
        <v>484</v>
      </c>
      <c r="F57" s="117"/>
      <c r="G57" s="117">
        <v>16807</v>
      </c>
      <c r="H57" s="117">
        <v>13238</v>
      </c>
      <c r="I57" s="117">
        <v>2942</v>
      </c>
      <c r="J57" s="117">
        <v>627</v>
      </c>
      <c r="K57" s="117"/>
      <c r="L57" s="117">
        <v>16966</v>
      </c>
      <c r="M57" s="117">
        <v>12742</v>
      </c>
      <c r="N57" s="117">
        <v>3511</v>
      </c>
      <c r="O57" s="117">
        <v>713</v>
      </c>
      <c r="P57" s="117"/>
      <c r="Q57" s="117">
        <v>18347</v>
      </c>
      <c r="R57" s="117">
        <v>13415</v>
      </c>
      <c r="S57" s="117">
        <v>4112</v>
      </c>
      <c r="T57" s="117">
        <v>820</v>
      </c>
    </row>
    <row r="58" spans="1:20" ht="12.75" customHeight="1" x14ac:dyDescent="0.3">
      <c r="A58" s="118" t="s">
        <v>117</v>
      </c>
      <c r="B58" s="117">
        <v>142381</v>
      </c>
      <c r="C58" s="117">
        <v>119185</v>
      </c>
      <c r="D58" s="117">
        <v>22203</v>
      </c>
      <c r="E58" s="117">
        <v>993</v>
      </c>
      <c r="F58" s="117"/>
      <c r="G58" s="117">
        <v>151652</v>
      </c>
      <c r="H58" s="117">
        <v>126017</v>
      </c>
      <c r="I58" s="117">
        <v>24462</v>
      </c>
      <c r="J58" s="117">
        <v>1173</v>
      </c>
      <c r="K58" s="117"/>
      <c r="L58" s="117">
        <v>157174</v>
      </c>
      <c r="M58" s="117">
        <v>130039</v>
      </c>
      <c r="N58" s="117">
        <v>26082</v>
      </c>
      <c r="O58" s="117">
        <v>1053</v>
      </c>
      <c r="P58" s="117"/>
      <c r="Q58" s="117">
        <v>165228</v>
      </c>
      <c r="R58" s="117">
        <v>135839</v>
      </c>
      <c r="S58" s="117">
        <v>28173</v>
      </c>
      <c r="T58" s="117">
        <v>1216</v>
      </c>
    </row>
    <row r="59" spans="1:20" ht="12.75" customHeight="1" thickBot="1" x14ac:dyDescent="0.35">
      <c r="A59" s="118" t="s">
        <v>118</v>
      </c>
      <c r="B59" s="117">
        <v>129519</v>
      </c>
      <c r="C59" s="117">
        <v>112383</v>
      </c>
      <c r="D59" s="117">
        <v>17071</v>
      </c>
      <c r="E59" s="117">
        <v>65</v>
      </c>
      <c r="F59" s="125"/>
      <c r="G59" s="125">
        <v>134490</v>
      </c>
      <c r="H59" s="125">
        <v>118034</v>
      </c>
      <c r="I59" s="125">
        <v>16394</v>
      </c>
      <c r="J59" s="125">
        <v>62</v>
      </c>
      <c r="K59" s="125"/>
      <c r="L59" s="125">
        <v>139812</v>
      </c>
      <c r="M59" s="125">
        <v>121425</v>
      </c>
      <c r="N59" s="125">
        <v>17739</v>
      </c>
      <c r="O59" s="125">
        <v>648</v>
      </c>
      <c r="P59" s="125"/>
      <c r="Q59" s="125">
        <v>146564</v>
      </c>
      <c r="R59" s="125">
        <v>126907</v>
      </c>
      <c r="S59" s="125">
        <v>19051</v>
      </c>
      <c r="T59" s="125">
        <v>606</v>
      </c>
    </row>
    <row r="60" spans="1:20" ht="13.5" x14ac:dyDescent="0.25">
      <c r="A60" s="459" t="s">
        <v>195</v>
      </c>
      <c r="B60" s="460"/>
      <c r="C60" s="460"/>
      <c r="D60" s="460"/>
      <c r="E60" s="133"/>
      <c r="F60" s="13"/>
      <c r="G60" s="13"/>
      <c r="H60" s="13"/>
      <c r="I60" s="13"/>
      <c r="J60" s="13"/>
      <c r="K60" s="13"/>
      <c r="L60" s="13"/>
      <c r="M60" s="13"/>
      <c r="N60" s="13"/>
      <c r="O60" s="13"/>
      <c r="P60" s="13"/>
      <c r="Q60" s="13"/>
      <c r="R60" s="13"/>
      <c r="S60" s="13"/>
      <c r="T60" s="13"/>
    </row>
    <row r="61" spans="1:20" x14ac:dyDescent="0.2">
      <c r="A61" s="4" t="s">
        <v>182</v>
      </c>
    </row>
  </sheetData>
  <mergeCells count="23">
    <mergeCell ref="Q5:T5"/>
    <mergeCell ref="A2:T2"/>
    <mergeCell ref="O6:O8"/>
    <mergeCell ref="Q6:Q8"/>
    <mergeCell ref="R6:R8"/>
    <mergeCell ref="S6:S8"/>
    <mergeCell ref="T6:T8"/>
    <mergeCell ref="B5:E5"/>
    <mergeCell ref="G5:J5"/>
    <mergeCell ref="N6:N8"/>
    <mergeCell ref="B6:B8"/>
    <mergeCell ref="C6:C8"/>
    <mergeCell ref="D6:D8"/>
    <mergeCell ref="E6:E8"/>
    <mergeCell ref="G6:G8"/>
    <mergeCell ref="H6:H8"/>
    <mergeCell ref="A60:D60"/>
    <mergeCell ref="A5:A8"/>
    <mergeCell ref="J6:J8"/>
    <mergeCell ref="L6:L8"/>
    <mergeCell ref="M6:M8"/>
    <mergeCell ref="L5:O5"/>
    <mergeCell ref="I6:I8"/>
  </mergeCells>
  <hyperlinks>
    <hyperlink ref="A1" location="índice!A1" tooltip="Regresar" display="Regresar"/>
  </hyperlinks>
  <printOptions horizontalCentered="1"/>
  <pageMargins left="0.18" right="0.23" top="0.27" bottom="0.27559055118110237" header="0" footer="0"/>
  <pageSetup scale="4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1"/>
  <sheetViews>
    <sheetView showGridLines="0" showZeros="0" zoomScale="85" zoomScaleNormal="85" workbookViewId="0"/>
  </sheetViews>
  <sheetFormatPr baseColWidth="10" defaultRowHeight="12.75" x14ac:dyDescent="0.2"/>
  <cols>
    <col min="1" max="1" width="33.85546875" style="5" customWidth="1"/>
    <col min="2" max="2" width="14.28515625" style="3" customWidth="1"/>
    <col min="3" max="3" width="15.7109375" style="3" customWidth="1"/>
    <col min="4" max="4" width="15.42578125" style="3" customWidth="1"/>
    <col min="5" max="5" width="15.140625" style="3" customWidth="1"/>
    <col min="6" max="6" width="2.7109375" style="3" customWidth="1"/>
    <col min="7" max="7" width="15.140625" style="3" customWidth="1"/>
    <col min="8" max="8" width="14.85546875" style="3" customWidth="1"/>
    <col min="9" max="9" width="15.5703125" style="3" customWidth="1"/>
    <col min="10" max="10" width="15.42578125" style="3" customWidth="1"/>
    <col min="11" max="11" width="2.7109375" style="3" customWidth="1"/>
    <col min="12" max="12" width="14.85546875" style="3" customWidth="1"/>
    <col min="13" max="13" width="14" style="3" customWidth="1"/>
    <col min="14" max="14" width="15.42578125" style="3" customWidth="1"/>
    <col min="15" max="15" width="15.140625" style="3" customWidth="1"/>
    <col min="16" max="16" width="2.7109375" style="3" customWidth="1"/>
    <col min="17" max="17" width="15.7109375" style="3" customWidth="1"/>
    <col min="18" max="18" width="14.42578125" style="3" customWidth="1"/>
    <col min="19" max="19" width="15.42578125" style="3" customWidth="1"/>
    <col min="20" max="20" width="14.85546875" style="3" customWidth="1"/>
    <col min="21" max="21" width="2.7109375" customWidth="1"/>
    <col min="22" max="22" width="13.5703125" customWidth="1"/>
    <col min="23" max="23" width="13.42578125" customWidth="1"/>
    <col min="24" max="24" width="14" customWidth="1"/>
    <col min="25" max="25" width="13.42578125" customWidth="1"/>
    <col min="26" max="26" width="2.7109375" customWidth="1"/>
    <col min="27" max="27" width="12.28515625" customWidth="1"/>
    <col min="28" max="28" width="12.5703125" customWidth="1"/>
    <col min="29" max="29" width="13.42578125" customWidth="1"/>
    <col min="30" max="30" width="13.5703125" customWidth="1"/>
    <col min="31" max="31" width="2.7109375" customWidth="1"/>
    <col min="32" max="32" width="12.28515625" customWidth="1"/>
    <col min="33" max="33" width="12.5703125" customWidth="1"/>
    <col min="34" max="34" width="13.42578125" customWidth="1"/>
    <col min="35" max="35" width="13.5703125" customWidth="1"/>
    <col min="40" max="16384" width="11.42578125" style="3"/>
  </cols>
  <sheetData>
    <row r="1" spans="1:39" ht="15" x14ac:dyDescent="0.3">
      <c r="A1" s="74" t="s">
        <v>192</v>
      </c>
      <c r="B1" s="105"/>
      <c r="C1" s="105"/>
      <c r="D1" s="105"/>
      <c r="E1" s="105"/>
      <c r="F1" s="105"/>
      <c r="G1" s="105"/>
      <c r="H1" s="105"/>
      <c r="I1" s="105"/>
      <c r="J1" s="105"/>
      <c r="K1" s="105"/>
      <c r="L1" s="105"/>
      <c r="M1" s="105"/>
      <c r="N1" s="105"/>
      <c r="O1" s="105"/>
      <c r="P1" s="105"/>
      <c r="Q1" s="105"/>
      <c r="R1" s="105"/>
      <c r="S1" s="105"/>
      <c r="T1" s="105"/>
    </row>
    <row r="2" spans="1:39" s="23" customFormat="1" ht="12.75" customHeight="1" x14ac:dyDescent="0.2">
      <c r="A2" s="453" t="s">
        <v>297</v>
      </c>
      <c r="B2" s="453"/>
      <c r="C2" s="453"/>
      <c r="D2" s="453"/>
      <c r="E2" s="453"/>
      <c r="F2" s="453"/>
      <c r="G2" s="453"/>
      <c r="H2" s="453"/>
      <c r="I2" s="453"/>
      <c r="J2" s="453"/>
      <c r="K2" s="453"/>
      <c r="L2" s="453"/>
      <c r="M2" s="453"/>
      <c r="N2" s="453"/>
      <c r="O2" s="453"/>
      <c r="P2" s="453"/>
      <c r="Q2" s="453"/>
      <c r="R2" s="453"/>
      <c r="S2" s="453"/>
      <c r="T2" s="453"/>
      <c r="U2"/>
      <c r="V2"/>
      <c r="W2"/>
      <c r="X2"/>
      <c r="Y2"/>
      <c r="Z2"/>
      <c r="AA2"/>
      <c r="AB2"/>
      <c r="AC2"/>
      <c r="AD2"/>
      <c r="AE2"/>
      <c r="AF2"/>
      <c r="AG2"/>
      <c r="AH2"/>
      <c r="AI2"/>
      <c r="AJ2"/>
      <c r="AK2"/>
      <c r="AL2"/>
      <c r="AM2"/>
    </row>
    <row r="3" spans="1:39" s="23" customFormat="1" ht="15.75" customHeight="1" x14ac:dyDescent="0.2">
      <c r="A3" s="107" t="s">
        <v>290</v>
      </c>
      <c r="B3" s="107"/>
      <c r="C3" s="107"/>
      <c r="D3" s="107"/>
      <c r="E3" s="107"/>
      <c r="F3" s="107"/>
      <c r="G3" s="107"/>
      <c r="H3" s="107"/>
      <c r="I3" s="107"/>
      <c r="J3" s="107"/>
      <c r="K3" s="107"/>
      <c r="L3" s="107"/>
      <c r="M3" s="107"/>
      <c r="N3" s="107"/>
      <c r="O3" s="107"/>
      <c r="P3" s="107"/>
      <c r="Q3" s="107"/>
      <c r="R3" s="107"/>
      <c r="S3" s="107"/>
      <c r="T3" s="107"/>
      <c r="U3"/>
      <c r="V3"/>
      <c r="W3"/>
      <c r="X3"/>
      <c r="Y3"/>
      <c r="Z3"/>
      <c r="AA3"/>
      <c r="AB3"/>
      <c r="AC3"/>
      <c r="AD3"/>
      <c r="AE3"/>
      <c r="AF3"/>
      <c r="AG3"/>
      <c r="AH3"/>
      <c r="AI3"/>
      <c r="AJ3"/>
      <c r="AK3"/>
      <c r="AL3"/>
      <c r="AM3"/>
    </row>
    <row r="4" spans="1:39" s="9" customFormat="1" ht="24" customHeight="1" thickBot="1" x14ac:dyDescent="0.35">
      <c r="A4" s="109"/>
      <c r="B4" s="109"/>
      <c r="C4" s="109"/>
      <c r="D4" s="109"/>
      <c r="E4" s="109"/>
      <c r="F4" s="109"/>
      <c r="G4" s="109"/>
      <c r="H4" s="109"/>
      <c r="I4" s="109"/>
      <c r="J4" s="109"/>
      <c r="K4" s="109"/>
      <c r="L4" s="109"/>
      <c r="M4" s="109"/>
      <c r="N4" s="109"/>
      <c r="O4" s="109"/>
      <c r="P4" s="109"/>
      <c r="Q4" s="109"/>
      <c r="R4" s="109"/>
      <c r="S4" s="109"/>
      <c r="T4" s="130" t="s">
        <v>163</v>
      </c>
      <c r="U4"/>
      <c r="V4"/>
      <c r="W4"/>
      <c r="X4"/>
      <c r="Y4"/>
      <c r="Z4"/>
      <c r="AA4"/>
      <c r="AB4"/>
      <c r="AC4"/>
      <c r="AD4"/>
      <c r="AE4"/>
      <c r="AF4"/>
      <c r="AG4"/>
      <c r="AH4"/>
      <c r="AI4"/>
      <c r="AJ4"/>
      <c r="AK4"/>
      <c r="AL4"/>
      <c r="AM4"/>
    </row>
    <row r="5" spans="1:39" ht="15" customHeight="1" thickBot="1" x14ac:dyDescent="0.25">
      <c r="A5" s="446" t="s">
        <v>186</v>
      </c>
      <c r="B5" s="442">
        <v>2012</v>
      </c>
      <c r="C5" s="462"/>
      <c r="D5" s="462"/>
      <c r="E5" s="462"/>
      <c r="F5" s="111"/>
      <c r="G5" s="442">
        <v>2013</v>
      </c>
      <c r="H5" s="462"/>
      <c r="I5" s="462"/>
      <c r="J5" s="462"/>
      <c r="K5" s="111"/>
      <c r="L5" s="442">
        <v>2014</v>
      </c>
      <c r="M5" s="462"/>
      <c r="N5" s="462"/>
      <c r="O5" s="462"/>
      <c r="P5" s="111"/>
      <c r="Q5" s="442">
        <v>2015</v>
      </c>
      <c r="R5" s="462"/>
      <c r="S5" s="462"/>
      <c r="T5" s="462"/>
      <c r="U5" s="234"/>
      <c r="V5" s="234"/>
      <c r="W5" s="234"/>
      <c r="X5" s="234"/>
      <c r="Y5" s="234"/>
      <c r="Z5" s="234"/>
      <c r="AA5" s="234"/>
      <c r="AB5" s="234"/>
      <c r="AC5" s="234"/>
      <c r="AD5" s="234"/>
      <c r="AE5" s="234"/>
      <c r="AF5" s="234"/>
      <c r="AG5" s="234"/>
      <c r="AH5" s="234"/>
      <c r="AI5" s="234"/>
      <c r="AJ5" s="234"/>
      <c r="AK5" s="234"/>
      <c r="AL5" s="234"/>
      <c r="AM5" s="234"/>
    </row>
    <row r="6" spans="1:39" ht="21" customHeight="1" x14ac:dyDescent="0.2">
      <c r="A6" s="444"/>
      <c r="B6" s="448" t="s">
        <v>277</v>
      </c>
      <c r="C6" s="443" t="s">
        <v>278</v>
      </c>
      <c r="D6" s="443" t="s">
        <v>279</v>
      </c>
      <c r="E6" s="443" t="s">
        <v>280</v>
      </c>
      <c r="F6" s="113"/>
      <c r="G6" s="448" t="s">
        <v>277</v>
      </c>
      <c r="H6" s="443" t="s">
        <v>278</v>
      </c>
      <c r="I6" s="443" t="s">
        <v>279</v>
      </c>
      <c r="J6" s="443" t="s">
        <v>280</v>
      </c>
      <c r="K6" s="113"/>
      <c r="L6" s="448" t="s">
        <v>277</v>
      </c>
      <c r="M6" s="443" t="s">
        <v>278</v>
      </c>
      <c r="N6" s="443" t="s">
        <v>279</v>
      </c>
      <c r="O6" s="443" t="s">
        <v>280</v>
      </c>
      <c r="P6" s="113"/>
      <c r="Q6" s="448" t="s">
        <v>277</v>
      </c>
      <c r="R6" s="443" t="s">
        <v>278</v>
      </c>
      <c r="S6" s="443" t="s">
        <v>279</v>
      </c>
      <c r="T6" s="443" t="s">
        <v>280</v>
      </c>
    </row>
    <row r="7" spans="1:39" ht="21" customHeight="1" x14ac:dyDescent="0.2">
      <c r="A7" s="444"/>
      <c r="B7" s="449"/>
      <c r="C7" s="444"/>
      <c r="D7" s="444"/>
      <c r="E7" s="444"/>
      <c r="F7" s="113"/>
      <c r="G7" s="449"/>
      <c r="H7" s="444"/>
      <c r="I7" s="444"/>
      <c r="J7" s="444"/>
      <c r="K7" s="113"/>
      <c r="L7" s="449"/>
      <c r="M7" s="444"/>
      <c r="N7" s="444"/>
      <c r="O7" s="444"/>
      <c r="P7" s="113"/>
      <c r="Q7" s="449"/>
      <c r="R7" s="444"/>
      <c r="S7" s="444"/>
      <c r="T7" s="444"/>
    </row>
    <row r="8" spans="1:39" ht="36" customHeight="1" thickBot="1" x14ac:dyDescent="0.25">
      <c r="A8" s="445"/>
      <c r="B8" s="450"/>
      <c r="C8" s="445"/>
      <c r="D8" s="445"/>
      <c r="E8" s="445"/>
      <c r="F8" s="114"/>
      <c r="G8" s="450"/>
      <c r="H8" s="445"/>
      <c r="I8" s="445"/>
      <c r="J8" s="445"/>
      <c r="K8" s="114"/>
      <c r="L8" s="450"/>
      <c r="M8" s="445"/>
      <c r="N8" s="445"/>
      <c r="O8" s="445"/>
      <c r="P8" s="114"/>
      <c r="Q8" s="450"/>
      <c r="R8" s="445"/>
      <c r="S8" s="445"/>
      <c r="T8" s="445"/>
    </row>
    <row r="9" spans="1:39" ht="12.75" customHeight="1" x14ac:dyDescent="0.2">
      <c r="A9" s="115"/>
      <c r="B9" s="115"/>
      <c r="C9" s="115"/>
      <c r="D9" s="115"/>
      <c r="E9" s="115"/>
      <c r="F9" s="115"/>
      <c r="G9" s="115"/>
      <c r="H9" s="115"/>
      <c r="I9" s="115"/>
      <c r="J9" s="115"/>
      <c r="K9" s="115"/>
      <c r="L9" s="115"/>
      <c r="M9" s="115"/>
      <c r="N9" s="115"/>
      <c r="O9" s="115"/>
      <c r="P9" s="115"/>
      <c r="Q9" s="115"/>
      <c r="R9" s="115"/>
      <c r="S9" s="115"/>
      <c r="T9" s="115"/>
    </row>
    <row r="10" spans="1:39" s="17" customFormat="1" ht="12.75" customHeight="1" x14ac:dyDescent="0.3">
      <c r="A10" s="116"/>
      <c r="B10" s="121"/>
      <c r="C10" s="121"/>
      <c r="D10" s="121"/>
      <c r="E10" s="121"/>
      <c r="F10" s="121"/>
      <c r="G10" s="121"/>
      <c r="H10" s="121"/>
      <c r="I10" s="121"/>
      <c r="J10" s="121"/>
      <c r="K10" s="121"/>
      <c r="L10" s="121"/>
      <c r="M10" s="121"/>
      <c r="N10" s="121"/>
      <c r="O10" s="121"/>
      <c r="P10" s="121"/>
      <c r="Q10" s="121"/>
      <c r="R10" s="121"/>
      <c r="S10" s="121"/>
      <c r="T10" s="121"/>
      <c r="U10"/>
      <c r="V10"/>
      <c r="W10"/>
      <c r="X10"/>
      <c r="Y10"/>
      <c r="Z10"/>
      <c r="AA10"/>
      <c r="AB10"/>
      <c r="AC10"/>
      <c r="AD10"/>
      <c r="AE10"/>
      <c r="AF10"/>
      <c r="AG10"/>
      <c r="AH10"/>
      <c r="AI10"/>
      <c r="AJ10"/>
      <c r="AK10"/>
      <c r="AL10"/>
      <c r="AM10"/>
    </row>
    <row r="11" spans="1:39" s="235" customFormat="1" ht="18" customHeight="1" x14ac:dyDescent="0.3">
      <c r="A11" s="132" t="s">
        <v>24</v>
      </c>
      <c r="B11" s="117">
        <v>428082</v>
      </c>
      <c r="C11" s="117">
        <v>359584</v>
      </c>
      <c r="D11" s="117">
        <v>43122</v>
      </c>
      <c r="E11" s="117">
        <v>25376</v>
      </c>
      <c r="F11" s="117"/>
      <c r="G11" s="117">
        <v>446948</v>
      </c>
      <c r="H11" s="117">
        <v>363974</v>
      </c>
      <c r="I11" s="117">
        <v>46042</v>
      </c>
      <c r="J11" s="117">
        <v>36932</v>
      </c>
      <c r="K11" s="117"/>
      <c r="L11" s="117">
        <v>466390</v>
      </c>
      <c r="M11" s="117">
        <v>376158</v>
      </c>
      <c r="N11" s="117">
        <v>48991</v>
      </c>
      <c r="O11" s="117">
        <v>41241</v>
      </c>
      <c r="P11" s="117"/>
      <c r="Q11" s="117">
        <v>495572</v>
      </c>
      <c r="R11" s="117">
        <v>400363</v>
      </c>
      <c r="S11" s="117">
        <v>53683</v>
      </c>
      <c r="T11" s="117">
        <v>41526</v>
      </c>
      <c r="U11" s="234"/>
      <c r="V11" s="234"/>
      <c r="W11" s="234"/>
      <c r="X11" s="234"/>
      <c r="Y11" s="234"/>
      <c r="Z11" s="234"/>
      <c r="AA11" s="234"/>
      <c r="AB11" s="234"/>
      <c r="AC11" s="234"/>
      <c r="AD11" s="234"/>
      <c r="AE11" s="234"/>
      <c r="AF11" s="234"/>
      <c r="AG11" s="234"/>
      <c r="AH11" s="234"/>
      <c r="AI11" s="234"/>
      <c r="AJ11" s="234"/>
      <c r="AK11" s="234"/>
      <c r="AL11" s="234"/>
      <c r="AM11" s="234"/>
    </row>
    <row r="12" spans="1:39" ht="12.75" customHeight="1" x14ac:dyDescent="0.3">
      <c r="A12" s="118" t="s">
        <v>119</v>
      </c>
      <c r="B12" s="117">
        <v>201398</v>
      </c>
      <c r="C12" s="117">
        <v>173936</v>
      </c>
      <c r="D12" s="117">
        <v>16120</v>
      </c>
      <c r="E12" s="117">
        <v>11342</v>
      </c>
      <c r="F12" s="117"/>
      <c r="G12" s="117">
        <v>210978</v>
      </c>
      <c r="H12" s="117">
        <v>175635</v>
      </c>
      <c r="I12" s="117">
        <v>17412</v>
      </c>
      <c r="J12" s="117">
        <v>17931</v>
      </c>
      <c r="K12" s="117"/>
      <c r="L12" s="117">
        <v>220829</v>
      </c>
      <c r="M12" s="117">
        <v>181565</v>
      </c>
      <c r="N12" s="117">
        <v>17685</v>
      </c>
      <c r="O12" s="117">
        <v>21579</v>
      </c>
      <c r="P12" s="117"/>
      <c r="Q12" s="117">
        <v>237258</v>
      </c>
      <c r="R12" s="117">
        <v>192103</v>
      </c>
      <c r="S12" s="117">
        <v>22671</v>
      </c>
      <c r="T12" s="117">
        <v>22484</v>
      </c>
    </row>
    <row r="13" spans="1:39" ht="12.75" customHeight="1" x14ac:dyDescent="0.3">
      <c r="A13" s="118" t="s">
        <v>120</v>
      </c>
      <c r="B13" s="117">
        <v>46205</v>
      </c>
      <c r="C13" s="117">
        <v>39446</v>
      </c>
      <c r="D13" s="117">
        <v>3153</v>
      </c>
      <c r="E13" s="117">
        <v>3606</v>
      </c>
      <c r="F13" s="117"/>
      <c r="G13" s="117">
        <v>49856</v>
      </c>
      <c r="H13" s="117">
        <v>39838</v>
      </c>
      <c r="I13" s="117">
        <v>2906</v>
      </c>
      <c r="J13" s="117">
        <v>7112</v>
      </c>
      <c r="K13" s="117"/>
      <c r="L13" s="117">
        <v>53621</v>
      </c>
      <c r="M13" s="117">
        <v>40581</v>
      </c>
      <c r="N13" s="117">
        <v>3405</v>
      </c>
      <c r="O13" s="117">
        <v>9635</v>
      </c>
      <c r="P13" s="117"/>
      <c r="Q13" s="117">
        <v>54192</v>
      </c>
      <c r="R13" s="117">
        <v>43012</v>
      </c>
      <c r="S13" s="117">
        <v>3214</v>
      </c>
      <c r="T13" s="117">
        <v>7966</v>
      </c>
    </row>
    <row r="14" spans="1:39" ht="12.75" customHeight="1" x14ac:dyDescent="0.3">
      <c r="A14" s="118" t="s">
        <v>121</v>
      </c>
      <c r="B14" s="117">
        <v>76190</v>
      </c>
      <c r="C14" s="117">
        <v>64235</v>
      </c>
      <c r="D14" s="117">
        <v>9970</v>
      </c>
      <c r="E14" s="117">
        <v>1985</v>
      </c>
      <c r="F14" s="117"/>
      <c r="G14" s="117">
        <v>79494</v>
      </c>
      <c r="H14" s="117">
        <v>66127</v>
      </c>
      <c r="I14" s="117">
        <v>11810</v>
      </c>
      <c r="J14" s="117">
        <v>1557</v>
      </c>
      <c r="K14" s="117"/>
      <c r="L14" s="117">
        <v>81281</v>
      </c>
      <c r="M14" s="117">
        <v>67316</v>
      </c>
      <c r="N14" s="117">
        <v>12475</v>
      </c>
      <c r="O14" s="117">
        <v>1490</v>
      </c>
      <c r="P14" s="117"/>
      <c r="Q14" s="117">
        <v>83881</v>
      </c>
      <c r="R14" s="117">
        <v>70484</v>
      </c>
      <c r="S14" s="117">
        <v>11097</v>
      </c>
      <c r="T14" s="117">
        <v>2300</v>
      </c>
    </row>
    <row r="15" spans="1:39" ht="12.75" customHeight="1" x14ac:dyDescent="0.3">
      <c r="A15" s="118" t="s">
        <v>122</v>
      </c>
      <c r="B15" s="117">
        <v>104289</v>
      </c>
      <c r="C15" s="117">
        <v>81967</v>
      </c>
      <c r="D15" s="117">
        <v>13879</v>
      </c>
      <c r="E15" s="117">
        <v>8443</v>
      </c>
      <c r="F15" s="117"/>
      <c r="G15" s="117">
        <v>106620</v>
      </c>
      <c r="H15" s="117">
        <v>82374</v>
      </c>
      <c r="I15" s="117">
        <v>13914</v>
      </c>
      <c r="J15" s="117">
        <v>10332</v>
      </c>
      <c r="K15" s="117"/>
      <c r="L15" s="117">
        <v>110659</v>
      </c>
      <c r="M15" s="117">
        <v>86696</v>
      </c>
      <c r="N15" s="117">
        <v>15426</v>
      </c>
      <c r="O15" s="117">
        <v>8537</v>
      </c>
      <c r="P15" s="117"/>
      <c r="Q15" s="117">
        <v>120241</v>
      </c>
      <c r="R15" s="117">
        <v>94764</v>
      </c>
      <c r="S15" s="117">
        <v>16701</v>
      </c>
      <c r="T15" s="117">
        <v>8776</v>
      </c>
    </row>
    <row r="16" spans="1:39" s="18" customFormat="1" ht="18.75" customHeight="1" x14ac:dyDescent="0.3">
      <c r="A16" s="132" t="s">
        <v>25</v>
      </c>
      <c r="B16" s="117">
        <v>489201</v>
      </c>
      <c r="C16" s="117">
        <v>421644</v>
      </c>
      <c r="D16" s="117">
        <v>53500</v>
      </c>
      <c r="E16" s="117">
        <v>14057</v>
      </c>
      <c r="F16" s="117"/>
      <c r="G16" s="117">
        <v>503590</v>
      </c>
      <c r="H16" s="117">
        <v>433149</v>
      </c>
      <c r="I16" s="117">
        <v>55005</v>
      </c>
      <c r="J16" s="117">
        <v>15436</v>
      </c>
      <c r="K16" s="117"/>
      <c r="L16" s="117">
        <v>513267</v>
      </c>
      <c r="M16" s="117">
        <v>441199</v>
      </c>
      <c r="N16" s="117">
        <v>58193</v>
      </c>
      <c r="O16" s="117">
        <v>13875</v>
      </c>
      <c r="P16" s="117"/>
      <c r="Q16" s="117">
        <v>526912</v>
      </c>
      <c r="R16" s="117">
        <v>452845</v>
      </c>
      <c r="S16" s="117">
        <v>57962</v>
      </c>
      <c r="T16" s="117">
        <v>16105</v>
      </c>
      <c r="U16"/>
      <c r="V16"/>
      <c r="W16"/>
      <c r="X16"/>
      <c r="Y16"/>
      <c r="Z16"/>
      <c r="AA16"/>
      <c r="AB16"/>
      <c r="AC16"/>
      <c r="AD16"/>
      <c r="AE16"/>
      <c r="AF16"/>
      <c r="AG16"/>
      <c r="AH16"/>
      <c r="AI16"/>
      <c r="AJ16"/>
      <c r="AK16"/>
      <c r="AL16"/>
      <c r="AM16"/>
    </row>
    <row r="17" spans="1:39" ht="12.75" customHeight="1" x14ac:dyDescent="0.3">
      <c r="A17" s="118" t="s">
        <v>123</v>
      </c>
      <c r="B17" s="117">
        <v>24972</v>
      </c>
      <c r="C17" s="117">
        <v>21140</v>
      </c>
      <c r="D17" s="117">
        <v>3826</v>
      </c>
      <c r="E17" s="117">
        <v>6</v>
      </c>
      <c r="F17" s="117"/>
      <c r="G17" s="117">
        <v>26741</v>
      </c>
      <c r="H17" s="117">
        <v>22637</v>
      </c>
      <c r="I17" s="117">
        <v>4087</v>
      </c>
      <c r="J17" s="117">
        <v>17</v>
      </c>
      <c r="K17" s="117"/>
      <c r="L17" s="117">
        <v>27325</v>
      </c>
      <c r="M17" s="117">
        <v>23987</v>
      </c>
      <c r="N17" s="117">
        <v>3304</v>
      </c>
      <c r="O17" s="117">
        <v>34</v>
      </c>
      <c r="P17" s="117"/>
      <c r="Q17" s="117">
        <v>28455</v>
      </c>
      <c r="R17" s="117">
        <v>25466</v>
      </c>
      <c r="S17" s="117">
        <v>2962</v>
      </c>
      <c r="T17" s="117">
        <v>27</v>
      </c>
    </row>
    <row r="18" spans="1:39" ht="12.75" customHeight="1" x14ac:dyDescent="0.3">
      <c r="A18" s="118" t="s">
        <v>124</v>
      </c>
      <c r="B18" s="117">
        <v>24186</v>
      </c>
      <c r="C18" s="117">
        <v>19025</v>
      </c>
      <c r="D18" s="117">
        <v>3987</v>
      </c>
      <c r="E18" s="117">
        <v>1174</v>
      </c>
      <c r="F18" s="117"/>
      <c r="G18" s="117">
        <v>24682</v>
      </c>
      <c r="H18" s="117">
        <v>19026</v>
      </c>
      <c r="I18" s="117">
        <v>4018</v>
      </c>
      <c r="J18" s="117">
        <v>1638</v>
      </c>
      <c r="K18" s="117"/>
      <c r="L18" s="117">
        <v>23623</v>
      </c>
      <c r="M18" s="117">
        <v>19004</v>
      </c>
      <c r="N18" s="117">
        <v>4180</v>
      </c>
      <c r="O18" s="117">
        <v>439</v>
      </c>
      <c r="P18" s="117"/>
      <c r="Q18" s="117">
        <v>23390</v>
      </c>
      <c r="R18" s="117">
        <v>18741</v>
      </c>
      <c r="S18" s="117">
        <v>4161</v>
      </c>
      <c r="T18" s="117">
        <v>488</v>
      </c>
    </row>
    <row r="19" spans="1:39" ht="12.75" customHeight="1" x14ac:dyDescent="0.3">
      <c r="A19" s="118" t="s">
        <v>125</v>
      </c>
      <c r="B19" s="117">
        <v>100468</v>
      </c>
      <c r="C19" s="117">
        <v>86717</v>
      </c>
      <c r="D19" s="117">
        <v>8441</v>
      </c>
      <c r="E19" s="117">
        <v>5310</v>
      </c>
      <c r="F19" s="117"/>
      <c r="G19" s="117">
        <v>101631</v>
      </c>
      <c r="H19" s="117">
        <v>87380</v>
      </c>
      <c r="I19" s="117">
        <v>8887</v>
      </c>
      <c r="J19" s="117">
        <v>5364</v>
      </c>
      <c r="K19" s="117"/>
      <c r="L19" s="117">
        <v>101600</v>
      </c>
      <c r="M19" s="117">
        <v>87648</v>
      </c>
      <c r="N19" s="117">
        <v>9520</v>
      </c>
      <c r="O19" s="117">
        <v>4432</v>
      </c>
      <c r="P19" s="117"/>
      <c r="Q19" s="117">
        <v>105376</v>
      </c>
      <c r="R19" s="117">
        <v>90572</v>
      </c>
      <c r="S19" s="117">
        <v>9936</v>
      </c>
      <c r="T19" s="117">
        <v>4868</v>
      </c>
    </row>
    <row r="20" spans="1:39" ht="12.75" customHeight="1" x14ac:dyDescent="0.3">
      <c r="A20" s="118" t="s">
        <v>126</v>
      </c>
      <c r="B20" s="117">
        <v>36357</v>
      </c>
      <c r="C20" s="117">
        <v>29501</v>
      </c>
      <c r="D20" s="117">
        <v>4284</v>
      </c>
      <c r="E20" s="117">
        <v>2572</v>
      </c>
      <c r="F20" s="117"/>
      <c r="G20" s="117">
        <v>36717</v>
      </c>
      <c r="H20" s="117">
        <v>30072</v>
      </c>
      <c r="I20" s="117">
        <v>4049</v>
      </c>
      <c r="J20" s="117">
        <v>2596</v>
      </c>
      <c r="K20" s="117"/>
      <c r="L20" s="117">
        <v>38898</v>
      </c>
      <c r="M20" s="117">
        <v>31475</v>
      </c>
      <c r="N20" s="117">
        <v>4657</v>
      </c>
      <c r="O20" s="117">
        <v>2766</v>
      </c>
      <c r="P20" s="117"/>
      <c r="Q20" s="117">
        <v>40143</v>
      </c>
      <c r="R20" s="117">
        <v>32696</v>
      </c>
      <c r="S20" s="117">
        <v>4562</v>
      </c>
      <c r="T20" s="117">
        <v>2885</v>
      </c>
    </row>
    <row r="21" spans="1:39" ht="12.75" customHeight="1" x14ac:dyDescent="0.3">
      <c r="A21" s="118" t="s">
        <v>127</v>
      </c>
      <c r="B21" s="117">
        <v>194224</v>
      </c>
      <c r="C21" s="117">
        <v>165205</v>
      </c>
      <c r="D21" s="117">
        <v>25569</v>
      </c>
      <c r="E21" s="117">
        <v>3450</v>
      </c>
      <c r="F21" s="117"/>
      <c r="G21" s="117">
        <v>200925</v>
      </c>
      <c r="H21" s="117">
        <v>169436</v>
      </c>
      <c r="I21" s="117">
        <v>26772</v>
      </c>
      <c r="J21" s="117">
        <v>4717</v>
      </c>
      <c r="K21" s="117"/>
      <c r="L21" s="117">
        <v>206114</v>
      </c>
      <c r="M21" s="117">
        <v>172524</v>
      </c>
      <c r="N21" s="117">
        <v>28561</v>
      </c>
      <c r="O21" s="117">
        <v>5029</v>
      </c>
      <c r="P21" s="117"/>
      <c r="Q21" s="117">
        <v>212713</v>
      </c>
      <c r="R21" s="117">
        <v>177693</v>
      </c>
      <c r="S21" s="117">
        <v>28342</v>
      </c>
      <c r="T21" s="117">
        <v>6678</v>
      </c>
    </row>
    <row r="22" spans="1:39" ht="12.75" customHeight="1" x14ac:dyDescent="0.3">
      <c r="A22" s="118" t="s">
        <v>128</v>
      </c>
      <c r="B22" s="117">
        <v>6328</v>
      </c>
      <c r="C22" s="117">
        <v>4816</v>
      </c>
      <c r="D22" s="117">
        <v>1507</v>
      </c>
      <c r="E22" s="117">
        <v>5</v>
      </c>
      <c r="F22" s="117"/>
      <c r="G22" s="117">
        <v>6223</v>
      </c>
      <c r="H22" s="117">
        <v>4852</v>
      </c>
      <c r="I22" s="117">
        <v>1365</v>
      </c>
      <c r="J22" s="117">
        <v>6</v>
      </c>
      <c r="K22" s="117"/>
      <c r="L22" s="117">
        <v>5961</v>
      </c>
      <c r="M22" s="117">
        <v>4602</v>
      </c>
      <c r="N22" s="117">
        <v>1353</v>
      </c>
      <c r="O22" s="117">
        <v>6</v>
      </c>
      <c r="P22" s="117"/>
      <c r="Q22" s="117">
        <v>6061</v>
      </c>
      <c r="R22" s="117">
        <v>4696</v>
      </c>
      <c r="S22" s="117">
        <v>1359</v>
      </c>
      <c r="T22" s="117">
        <v>6</v>
      </c>
    </row>
    <row r="23" spans="1:39" ht="12.75" customHeight="1" x14ac:dyDescent="0.3">
      <c r="A23" s="118" t="s">
        <v>129</v>
      </c>
      <c r="B23" s="117">
        <v>38376</v>
      </c>
      <c r="C23" s="117">
        <v>33516</v>
      </c>
      <c r="D23" s="117">
        <v>3438</v>
      </c>
      <c r="E23" s="117">
        <v>1422</v>
      </c>
      <c r="F23" s="117"/>
      <c r="G23" s="117">
        <v>41418</v>
      </c>
      <c r="H23" s="117">
        <v>36741</v>
      </c>
      <c r="I23" s="117">
        <v>3696</v>
      </c>
      <c r="J23" s="117">
        <v>981</v>
      </c>
      <c r="K23" s="117"/>
      <c r="L23" s="117">
        <v>41320</v>
      </c>
      <c r="M23" s="117">
        <v>36575</v>
      </c>
      <c r="N23" s="117">
        <v>3764</v>
      </c>
      <c r="O23" s="117">
        <v>981</v>
      </c>
      <c r="P23" s="117"/>
      <c r="Q23" s="117">
        <v>41180</v>
      </c>
      <c r="R23" s="117">
        <v>36372</v>
      </c>
      <c r="S23" s="117">
        <v>3795</v>
      </c>
      <c r="T23" s="117">
        <v>1013</v>
      </c>
    </row>
    <row r="24" spans="1:39" ht="12.75" customHeight="1" x14ac:dyDescent="0.3">
      <c r="A24" s="118" t="s">
        <v>130</v>
      </c>
      <c r="B24" s="117">
        <v>64290</v>
      </c>
      <c r="C24" s="117">
        <v>61724</v>
      </c>
      <c r="D24" s="117">
        <v>2448</v>
      </c>
      <c r="E24" s="117">
        <v>118</v>
      </c>
      <c r="F24" s="117"/>
      <c r="G24" s="117">
        <v>65253</v>
      </c>
      <c r="H24" s="117">
        <v>63005</v>
      </c>
      <c r="I24" s="117">
        <v>2131</v>
      </c>
      <c r="J24" s="117">
        <v>117</v>
      </c>
      <c r="K24" s="117"/>
      <c r="L24" s="117">
        <v>68426</v>
      </c>
      <c r="M24" s="117">
        <v>65384</v>
      </c>
      <c r="N24" s="117">
        <v>2854</v>
      </c>
      <c r="O24" s="117">
        <v>188</v>
      </c>
      <c r="P24" s="117"/>
      <c r="Q24" s="117">
        <v>69594</v>
      </c>
      <c r="R24" s="117">
        <v>66609</v>
      </c>
      <c r="S24" s="117">
        <v>2845</v>
      </c>
      <c r="T24" s="117">
        <v>140</v>
      </c>
    </row>
    <row r="25" spans="1:39" s="18" customFormat="1" ht="23.25" customHeight="1" x14ac:dyDescent="0.3">
      <c r="A25" s="132" t="s">
        <v>26</v>
      </c>
      <c r="B25" s="117">
        <v>185662</v>
      </c>
      <c r="C25" s="117">
        <v>150286</v>
      </c>
      <c r="D25" s="117">
        <v>33042</v>
      </c>
      <c r="E25" s="117">
        <v>2334</v>
      </c>
      <c r="F25" s="117"/>
      <c r="G25" s="117">
        <v>194111</v>
      </c>
      <c r="H25" s="117">
        <v>158836</v>
      </c>
      <c r="I25" s="117">
        <v>32969</v>
      </c>
      <c r="J25" s="117">
        <v>2306</v>
      </c>
      <c r="K25" s="117"/>
      <c r="L25" s="117">
        <v>201003</v>
      </c>
      <c r="M25" s="117">
        <v>163140</v>
      </c>
      <c r="N25" s="117">
        <v>34318</v>
      </c>
      <c r="O25" s="117">
        <v>3545</v>
      </c>
      <c r="P25" s="117"/>
      <c r="Q25" s="117">
        <v>187184</v>
      </c>
      <c r="R25" s="117">
        <v>156958</v>
      </c>
      <c r="S25" s="117">
        <v>27380</v>
      </c>
      <c r="T25" s="117">
        <v>2846</v>
      </c>
      <c r="U25"/>
      <c r="V25"/>
      <c r="W25"/>
      <c r="X25"/>
      <c r="Y25"/>
      <c r="Z25"/>
      <c r="AA25"/>
      <c r="AB25"/>
      <c r="AC25"/>
      <c r="AD25"/>
      <c r="AE25"/>
      <c r="AF25"/>
      <c r="AG25"/>
      <c r="AH25"/>
      <c r="AI25"/>
      <c r="AJ25"/>
      <c r="AK25"/>
      <c r="AL25"/>
      <c r="AM25"/>
    </row>
    <row r="26" spans="1:39" ht="12.75" customHeight="1" x14ac:dyDescent="0.3">
      <c r="A26" s="118" t="s">
        <v>131</v>
      </c>
      <c r="B26" s="117">
        <v>39157</v>
      </c>
      <c r="C26" s="117">
        <v>27865</v>
      </c>
      <c r="D26" s="117">
        <v>10381</v>
      </c>
      <c r="E26" s="117">
        <v>911</v>
      </c>
      <c r="F26" s="117"/>
      <c r="G26" s="117">
        <v>43629</v>
      </c>
      <c r="H26" s="117">
        <v>30096</v>
      </c>
      <c r="I26" s="117">
        <v>12464</v>
      </c>
      <c r="J26" s="117">
        <v>1069</v>
      </c>
      <c r="K26" s="117"/>
      <c r="L26" s="117">
        <v>41377</v>
      </c>
      <c r="M26" s="135">
        <v>29568</v>
      </c>
      <c r="N26" s="117">
        <v>10456</v>
      </c>
      <c r="O26" s="117">
        <v>1353</v>
      </c>
      <c r="P26" s="117"/>
      <c r="Q26" s="117">
        <v>37752</v>
      </c>
      <c r="R26" s="135">
        <v>29083</v>
      </c>
      <c r="S26" s="117">
        <v>7413</v>
      </c>
      <c r="T26" s="117">
        <v>1256</v>
      </c>
    </row>
    <row r="27" spans="1:39" ht="12.75" customHeight="1" x14ac:dyDescent="0.3">
      <c r="A27" s="118" t="s">
        <v>132</v>
      </c>
      <c r="B27" s="117">
        <v>146505</v>
      </c>
      <c r="C27" s="117">
        <v>122421</v>
      </c>
      <c r="D27" s="117">
        <v>22661</v>
      </c>
      <c r="E27" s="117">
        <v>1423</v>
      </c>
      <c r="F27" s="117"/>
      <c r="G27" s="117">
        <v>150482</v>
      </c>
      <c r="H27" s="117">
        <v>128740</v>
      </c>
      <c r="I27" s="117">
        <v>20505</v>
      </c>
      <c r="J27" s="117">
        <v>1237</v>
      </c>
      <c r="K27" s="117"/>
      <c r="L27" s="117">
        <v>159626</v>
      </c>
      <c r="M27" s="117">
        <v>133572</v>
      </c>
      <c r="N27" s="117">
        <v>23862</v>
      </c>
      <c r="O27" s="117">
        <v>2192</v>
      </c>
      <c r="P27" s="117"/>
      <c r="Q27" s="117">
        <v>149432</v>
      </c>
      <c r="R27" s="117">
        <v>127875</v>
      </c>
      <c r="S27" s="117">
        <v>19967</v>
      </c>
      <c r="T27" s="117">
        <v>1590</v>
      </c>
    </row>
    <row r="28" spans="1:39" s="18" customFormat="1" ht="20.25" customHeight="1" x14ac:dyDescent="0.3">
      <c r="A28" s="132" t="s">
        <v>27</v>
      </c>
      <c r="B28" s="117">
        <v>579101</v>
      </c>
      <c r="C28" s="117">
        <v>504426</v>
      </c>
      <c r="D28" s="117">
        <v>69321</v>
      </c>
      <c r="E28" s="117">
        <v>5354</v>
      </c>
      <c r="F28" s="117"/>
      <c r="G28" s="117">
        <v>589685</v>
      </c>
      <c r="H28" s="117">
        <v>517407</v>
      </c>
      <c r="I28" s="117">
        <v>68276</v>
      </c>
      <c r="J28" s="117">
        <v>4002</v>
      </c>
      <c r="K28" s="117"/>
      <c r="L28" s="117">
        <v>604548</v>
      </c>
      <c r="M28" s="117">
        <v>530517</v>
      </c>
      <c r="N28" s="117">
        <v>69014</v>
      </c>
      <c r="O28" s="117">
        <v>5017</v>
      </c>
      <c r="P28" s="117"/>
      <c r="Q28" s="117">
        <v>612948</v>
      </c>
      <c r="R28" s="117">
        <v>544684</v>
      </c>
      <c r="S28" s="117">
        <v>63898</v>
      </c>
      <c r="T28" s="117">
        <v>4366</v>
      </c>
      <c r="U28"/>
      <c r="V28"/>
      <c r="W28"/>
      <c r="X28"/>
      <c r="Y28"/>
      <c r="Z28"/>
      <c r="AA28"/>
      <c r="AB28"/>
      <c r="AC28"/>
      <c r="AD28"/>
      <c r="AE28"/>
      <c r="AF28"/>
      <c r="AG28"/>
      <c r="AH28"/>
      <c r="AI28"/>
      <c r="AJ28"/>
      <c r="AK28"/>
      <c r="AL28"/>
      <c r="AM28"/>
    </row>
    <row r="29" spans="1:39" ht="12.75" customHeight="1" x14ac:dyDescent="0.3">
      <c r="A29" s="118" t="s">
        <v>133</v>
      </c>
      <c r="B29" s="117">
        <v>23921</v>
      </c>
      <c r="C29" s="117">
        <v>19404</v>
      </c>
      <c r="D29" s="117">
        <v>2112</v>
      </c>
      <c r="E29" s="117">
        <v>2405</v>
      </c>
      <c r="F29" s="117"/>
      <c r="G29" s="117">
        <v>22530</v>
      </c>
      <c r="H29" s="117">
        <v>19106</v>
      </c>
      <c r="I29" s="117">
        <v>1579</v>
      </c>
      <c r="J29" s="117">
        <v>1845</v>
      </c>
      <c r="K29" s="117"/>
      <c r="L29" s="117">
        <v>22204</v>
      </c>
      <c r="M29" s="117">
        <v>18969</v>
      </c>
      <c r="N29" s="117">
        <v>1019</v>
      </c>
      <c r="O29" s="117">
        <v>2216</v>
      </c>
      <c r="P29" s="117"/>
      <c r="Q29" s="117">
        <v>21790</v>
      </c>
      <c r="R29" s="117">
        <v>19153</v>
      </c>
      <c r="S29" s="117">
        <v>1039</v>
      </c>
      <c r="T29" s="117">
        <v>1598</v>
      </c>
    </row>
    <row r="30" spans="1:39" ht="12.75" customHeight="1" x14ac:dyDescent="0.3">
      <c r="A30" s="118" t="s">
        <v>134</v>
      </c>
      <c r="B30" s="117">
        <v>60756</v>
      </c>
      <c r="C30" s="117">
        <v>51356</v>
      </c>
      <c r="D30" s="117">
        <v>9211</v>
      </c>
      <c r="E30" s="117">
        <v>189</v>
      </c>
      <c r="F30" s="117"/>
      <c r="G30" s="117">
        <v>61227</v>
      </c>
      <c r="H30" s="117">
        <v>51455</v>
      </c>
      <c r="I30" s="117">
        <v>9582</v>
      </c>
      <c r="J30" s="117">
        <v>190</v>
      </c>
      <c r="K30" s="117"/>
      <c r="L30" s="117">
        <v>61393</v>
      </c>
      <c r="M30" s="117">
        <v>51649</v>
      </c>
      <c r="N30" s="117">
        <v>9568</v>
      </c>
      <c r="O30" s="117">
        <v>176</v>
      </c>
      <c r="P30" s="117"/>
      <c r="Q30" s="117">
        <v>63613</v>
      </c>
      <c r="R30" s="117">
        <v>54800</v>
      </c>
      <c r="S30" s="117">
        <v>8422</v>
      </c>
      <c r="T30" s="117">
        <v>391</v>
      </c>
    </row>
    <row r="31" spans="1:39" ht="12.75" customHeight="1" x14ac:dyDescent="0.3">
      <c r="A31" s="118" t="s">
        <v>135</v>
      </c>
      <c r="B31" s="117">
        <v>103534</v>
      </c>
      <c r="C31" s="117">
        <v>94675</v>
      </c>
      <c r="D31" s="117">
        <v>8803</v>
      </c>
      <c r="E31" s="117">
        <v>56</v>
      </c>
      <c r="F31" s="117"/>
      <c r="G31" s="117">
        <v>107728</v>
      </c>
      <c r="H31" s="117">
        <v>98750</v>
      </c>
      <c r="I31" s="117">
        <v>8926</v>
      </c>
      <c r="J31" s="117">
        <v>52</v>
      </c>
      <c r="K31" s="117"/>
      <c r="L31" s="117">
        <v>110096</v>
      </c>
      <c r="M31" s="117">
        <v>101097</v>
      </c>
      <c r="N31" s="117">
        <v>8940</v>
      </c>
      <c r="O31" s="117">
        <v>59</v>
      </c>
      <c r="P31" s="117"/>
      <c r="Q31" s="117">
        <v>112327</v>
      </c>
      <c r="R31" s="117">
        <v>103495</v>
      </c>
      <c r="S31" s="117">
        <v>8777</v>
      </c>
      <c r="T31" s="117">
        <v>55</v>
      </c>
    </row>
    <row r="32" spans="1:39" ht="12.75" customHeight="1" x14ac:dyDescent="0.3">
      <c r="A32" s="118" t="s">
        <v>166</v>
      </c>
      <c r="B32" s="117">
        <v>75275</v>
      </c>
      <c r="C32" s="117">
        <v>69670</v>
      </c>
      <c r="D32" s="117">
        <v>5605</v>
      </c>
      <c r="E32" s="117"/>
      <c r="F32" s="117"/>
      <c r="G32" s="117">
        <v>74329</v>
      </c>
      <c r="H32" s="117">
        <v>69593</v>
      </c>
      <c r="I32" s="117">
        <v>4736</v>
      </c>
      <c r="J32" s="117">
        <v>0</v>
      </c>
      <c r="K32" s="117"/>
      <c r="L32" s="117">
        <v>78135</v>
      </c>
      <c r="M32" s="117">
        <v>72307</v>
      </c>
      <c r="N32" s="117">
        <v>5828</v>
      </c>
      <c r="O32" s="117">
        <v>0</v>
      </c>
      <c r="P32" s="117"/>
      <c r="Q32" s="117">
        <v>82266</v>
      </c>
      <c r="R32" s="117">
        <v>76170</v>
      </c>
      <c r="S32" s="117">
        <v>6096</v>
      </c>
      <c r="T32" s="117">
        <v>0</v>
      </c>
    </row>
    <row r="33" spans="1:39" ht="12.75" customHeight="1" x14ac:dyDescent="0.3">
      <c r="A33" s="118" t="s">
        <v>136</v>
      </c>
      <c r="B33" s="117">
        <v>179499</v>
      </c>
      <c r="C33" s="117">
        <v>163780</v>
      </c>
      <c r="D33" s="117">
        <v>15623</v>
      </c>
      <c r="E33" s="117">
        <v>96</v>
      </c>
      <c r="F33" s="117"/>
      <c r="G33" s="117">
        <v>181885</v>
      </c>
      <c r="H33" s="117">
        <v>169364</v>
      </c>
      <c r="I33" s="117">
        <v>12447</v>
      </c>
      <c r="J33" s="117">
        <v>74</v>
      </c>
      <c r="K33" s="117"/>
      <c r="L33" s="117">
        <v>188066</v>
      </c>
      <c r="M33" s="117">
        <v>175591</v>
      </c>
      <c r="N33" s="117">
        <v>12405</v>
      </c>
      <c r="O33" s="117">
        <v>70</v>
      </c>
      <c r="P33" s="117"/>
      <c r="Q33" s="117">
        <v>190579</v>
      </c>
      <c r="R33" s="117">
        <v>180262</v>
      </c>
      <c r="S33" s="117">
        <v>10255</v>
      </c>
      <c r="T33" s="117">
        <v>62</v>
      </c>
    </row>
    <row r="34" spans="1:39" ht="12.75" customHeight="1" x14ac:dyDescent="0.3">
      <c r="A34" s="118" t="s">
        <v>137</v>
      </c>
      <c r="B34" s="117">
        <v>136116</v>
      </c>
      <c r="C34" s="117">
        <v>105541</v>
      </c>
      <c r="D34" s="117">
        <v>27967</v>
      </c>
      <c r="E34" s="117">
        <v>2608</v>
      </c>
      <c r="F34" s="117"/>
      <c r="G34" s="117">
        <v>141986</v>
      </c>
      <c r="H34" s="117">
        <v>109139</v>
      </c>
      <c r="I34" s="117">
        <v>31006</v>
      </c>
      <c r="J34" s="117">
        <v>1841</v>
      </c>
      <c r="K34" s="117"/>
      <c r="L34" s="117">
        <v>144654</v>
      </c>
      <c r="M34" s="117">
        <v>110904</v>
      </c>
      <c r="N34" s="117">
        <v>31254</v>
      </c>
      <c r="O34" s="117">
        <v>2496</v>
      </c>
      <c r="P34" s="117"/>
      <c r="Q34" s="117">
        <v>142373</v>
      </c>
      <c r="R34" s="117">
        <v>110804</v>
      </c>
      <c r="S34" s="117">
        <v>29309</v>
      </c>
      <c r="T34" s="117">
        <v>2260</v>
      </c>
    </row>
    <row r="35" spans="1:39" s="9" customFormat="1" ht="18.75" customHeight="1" x14ac:dyDescent="0.3">
      <c r="A35" s="132" t="s">
        <v>28</v>
      </c>
      <c r="B35" s="117">
        <v>75841</v>
      </c>
      <c r="C35" s="117">
        <v>61238</v>
      </c>
      <c r="D35" s="117">
        <v>14564</v>
      </c>
      <c r="E35" s="117">
        <v>39</v>
      </c>
      <c r="F35" s="117"/>
      <c r="G35" s="117">
        <v>76677</v>
      </c>
      <c r="H35" s="117">
        <v>61964</v>
      </c>
      <c r="I35" s="117">
        <v>14679</v>
      </c>
      <c r="J35" s="117">
        <v>34</v>
      </c>
      <c r="K35" s="117"/>
      <c r="L35" s="117">
        <v>80186</v>
      </c>
      <c r="M35" s="117">
        <v>64172</v>
      </c>
      <c r="N35" s="117">
        <v>15985</v>
      </c>
      <c r="O35" s="117">
        <v>29</v>
      </c>
      <c r="P35" s="117"/>
      <c r="Q35" s="117">
        <v>84335</v>
      </c>
      <c r="R35" s="117">
        <v>65528</v>
      </c>
      <c r="S35" s="117">
        <v>18589</v>
      </c>
      <c r="T35" s="117">
        <v>218</v>
      </c>
      <c r="U35"/>
      <c r="V35"/>
      <c r="W35"/>
      <c r="X35"/>
      <c r="Y35"/>
      <c r="Z35"/>
      <c r="AA35"/>
      <c r="AB35"/>
      <c r="AC35"/>
      <c r="AD35"/>
      <c r="AE35"/>
      <c r="AF35"/>
      <c r="AG35"/>
      <c r="AH35"/>
      <c r="AI35"/>
      <c r="AJ35"/>
      <c r="AK35"/>
      <c r="AL35"/>
      <c r="AM35"/>
    </row>
    <row r="36" spans="1:39" ht="12.75" customHeight="1" x14ac:dyDescent="0.3">
      <c r="A36" s="118" t="s">
        <v>138</v>
      </c>
      <c r="B36" s="117">
        <v>75841</v>
      </c>
      <c r="C36" s="117">
        <v>61238</v>
      </c>
      <c r="D36" s="117">
        <v>14564</v>
      </c>
      <c r="E36" s="117">
        <v>39</v>
      </c>
      <c r="F36" s="117"/>
      <c r="G36" s="117">
        <v>76677</v>
      </c>
      <c r="H36" s="117">
        <v>61964</v>
      </c>
      <c r="I36" s="117">
        <v>14679</v>
      </c>
      <c r="J36" s="117">
        <v>34</v>
      </c>
      <c r="K36" s="117"/>
      <c r="L36" s="117">
        <v>80186</v>
      </c>
      <c r="M36" s="117">
        <v>64172</v>
      </c>
      <c r="N36" s="117">
        <v>15985</v>
      </c>
      <c r="O36" s="117">
        <v>29</v>
      </c>
      <c r="P36" s="117"/>
      <c r="Q36" s="117">
        <v>84335</v>
      </c>
      <c r="R36" s="117">
        <v>65528</v>
      </c>
      <c r="S36" s="117">
        <v>18589</v>
      </c>
      <c r="T36" s="117">
        <v>218</v>
      </c>
    </row>
    <row r="37" spans="1:39" s="20" customFormat="1" ht="19.5" customHeight="1" x14ac:dyDescent="0.3">
      <c r="A37" s="132" t="s">
        <v>29</v>
      </c>
      <c r="B37" s="117">
        <v>470465</v>
      </c>
      <c r="C37" s="117">
        <v>407448</v>
      </c>
      <c r="D37" s="117">
        <v>57103</v>
      </c>
      <c r="E37" s="117">
        <v>5914</v>
      </c>
      <c r="F37" s="117"/>
      <c r="G37" s="117">
        <v>463628</v>
      </c>
      <c r="H37" s="117">
        <v>403815</v>
      </c>
      <c r="I37" s="117">
        <v>54259</v>
      </c>
      <c r="J37" s="117">
        <v>5554</v>
      </c>
      <c r="K37" s="117"/>
      <c r="L37" s="117">
        <v>463148</v>
      </c>
      <c r="M37" s="117">
        <v>403664</v>
      </c>
      <c r="N37" s="117">
        <v>54397</v>
      </c>
      <c r="O37" s="117">
        <v>5087</v>
      </c>
      <c r="P37" s="117"/>
      <c r="Q37" s="117">
        <v>464405</v>
      </c>
      <c r="R37" s="117">
        <v>405813</v>
      </c>
      <c r="S37" s="117">
        <v>53151</v>
      </c>
      <c r="T37" s="117">
        <v>5441</v>
      </c>
      <c r="U37"/>
      <c r="V37"/>
      <c r="W37"/>
      <c r="X37"/>
      <c r="Y37"/>
      <c r="Z37"/>
      <c r="AA37"/>
      <c r="AB37"/>
      <c r="AC37"/>
      <c r="AD37"/>
      <c r="AE37"/>
      <c r="AF37"/>
      <c r="AG37"/>
      <c r="AH37"/>
      <c r="AI37"/>
      <c r="AJ37"/>
      <c r="AK37"/>
      <c r="AL37"/>
      <c r="AM37"/>
    </row>
    <row r="38" spans="1:39" ht="12.75" customHeight="1" x14ac:dyDescent="0.3">
      <c r="A38" s="118" t="s">
        <v>139</v>
      </c>
      <c r="B38" s="117">
        <v>189238</v>
      </c>
      <c r="C38" s="117">
        <v>173193</v>
      </c>
      <c r="D38" s="117">
        <v>11916</v>
      </c>
      <c r="E38" s="117">
        <v>4129</v>
      </c>
      <c r="F38" s="117"/>
      <c r="G38" s="117">
        <v>192582</v>
      </c>
      <c r="H38" s="117">
        <v>176217</v>
      </c>
      <c r="I38" s="117">
        <v>12308</v>
      </c>
      <c r="J38" s="117">
        <v>4057</v>
      </c>
      <c r="K38" s="117"/>
      <c r="L38" s="117">
        <v>193673</v>
      </c>
      <c r="M38" s="117">
        <v>178875</v>
      </c>
      <c r="N38" s="117">
        <v>11488</v>
      </c>
      <c r="O38" s="117">
        <v>3310</v>
      </c>
      <c r="P38" s="117"/>
      <c r="Q38" s="117">
        <v>194362</v>
      </c>
      <c r="R38" s="117">
        <v>178305</v>
      </c>
      <c r="S38" s="117">
        <v>12118</v>
      </c>
      <c r="T38" s="117">
        <v>3939</v>
      </c>
    </row>
    <row r="39" spans="1:39" ht="12.75" customHeight="1" x14ac:dyDescent="0.3">
      <c r="A39" s="118" t="s">
        <v>140</v>
      </c>
      <c r="B39" s="117">
        <v>19633</v>
      </c>
      <c r="C39" s="117">
        <v>16753</v>
      </c>
      <c r="D39" s="117">
        <v>1382</v>
      </c>
      <c r="E39" s="117">
        <v>1498</v>
      </c>
      <c r="F39" s="117"/>
      <c r="G39" s="117">
        <v>18879</v>
      </c>
      <c r="H39" s="117">
        <v>16249</v>
      </c>
      <c r="I39" s="117">
        <v>1369</v>
      </c>
      <c r="J39" s="117">
        <v>1261</v>
      </c>
      <c r="K39" s="117"/>
      <c r="L39" s="117">
        <v>18903</v>
      </c>
      <c r="M39" s="117">
        <v>15848</v>
      </c>
      <c r="N39" s="117">
        <v>1498</v>
      </c>
      <c r="O39" s="117">
        <v>1557</v>
      </c>
      <c r="P39" s="117"/>
      <c r="Q39" s="117">
        <v>19041</v>
      </c>
      <c r="R39" s="117">
        <v>16523</v>
      </c>
      <c r="S39" s="117">
        <v>1234</v>
      </c>
      <c r="T39" s="117">
        <v>1284</v>
      </c>
    </row>
    <row r="40" spans="1:39" ht="12.75" customHeight="1" x14ac:dyDescent="0.3">
      <c r="A40" s="118" t="s">
        <v>141</v>
      </c>
      <c r="B40" s="117">
        <v>17356</v>
      </c>
      <c r="C40" s="117">
        <v>15510</v>
      </c>
      <c r="D40" s="117">
        <v>1624</v>
      </c>
      <c r="E40" s="117">
        <v>222</v>
      </c>
      <c r="F40" s="117"/>
      <c r="G40" s="117">
        <v>18801</v>
      </c>
      <c r="H40" s="117">
        <v>17100</v>
      </c>
      <c r="I40" s="117">
        <v>1527</v>
      </c>
      <c r="J40" s="117">
        <v>174</v>
      </c>
      <c r="K40" s="117"/>
      <c r="L40" s="117">
        <v>19817</v>
      </c>
      <c r="M40" s="117">
        <v>18199</v>
      </c>
      <c r="N40" s="117">
        <v>1460</v>
      </c>
      <c r="O40" s="117">
        <v>158</v>
      </c>
      <c r="P40" s="117"/>
      <c r="Q40" s="117">
        <v>21149</v>
      </c>
      <c r="R40" s="117">
        <v>19455</v>
      </c>
      <c r="S40" s="117">
        <v>1548</v>
      </c>
      <c r="T40" s="117">
        <v>146</v>
      </c>
    </row>
    <row r="41" spans="1:39" ht="12.75" customHeight="1" x14ac:dyDescent="0.3">
      <c r="A41" s="118" t="s">
        <v>142</v>
      </c>
      <c r="B41" s="117">
        <v>81638</v>
      </c>
      <c r="C41" s="117">
        <v>65626</v>
      </c>
      <c r="D41" s="117">
        <v>15955</v>
      </c>
      <c r="E41" s="117">
        <v>57</v>
      </c>
      <c r="F41" s="117"/>
      <c r="G41" s="117">
        <v>71936</v>
      </c>
      <c r="H41" s="117">
        <v>58423</v>
      </c>
      <c r="I41" s="117">
        <v>13459</v>
      </c>
      <c r="J41" s="117">
        <v>54</v>
      </c>
      <c r="K41" s="117"/>
      <c r="L41" s="117">
        <v>66310</v>
      </c>
      <c r="M41" s="117">
        <v>54020</v>
      </c>
      <c r="N41" s="117">
        <v>12237</v>
      </c>
      <c r="O41" s="117">
        <v>53</v>
      </c>
      <c r="P41" s="117"/>
      <c r="Q41" s="117">
        <v>64792</v>
      </c>
      <c r="R41" s="117">
        <v>53214</v>
      </c>
      <c r="S41" s="117">
        <v>11526</v>
      </c>
      <c r="T41" s="117">
        <v>52</v>
      </c>
    </row>
    <row r="42" spans="1:39" ht="12.75" customHeight="1" x14ac:dyDescent="0.3">
      <c r="A42" s="118" t="s">
        <v>143</v>
      </c>
      <c r="B42" s="117">
        <v>162600</v>
      </c>
      <c r="C42" s="117">
        <v>136366</v>
      </c>
      <c r="D42" s="117">
        <v>26226</v>
      </c>
      <c r="E42" s="117">
        <v>8</v>
      </c>
      <c r="F42" s="117"/>
      <c r="G42" s="117">
        <v>161430</v>
      </c>
      <c r="H42" s="117">
        <v>135826</v>
      </c>
      <c r="I42" s="117">
        <v>25596</v>
      </c>
      <c r="J42" s="117">
        <v>8</v>
      </c>
      <c r="K42" s="117"/>
      <c r="L42" s="117">
        <v>164445</v>
      </c>
      <c r="M42" s="117">
        <v>136722</v>
      </c>
      <c r="N42" s="117">
        <v>27714</v>
      </c>
      <c r="O42" s="117">
        <v>9</v>
      </c>
      <c r="P42" s="117"/>
      <c r="Q42" s="117">
        <v>165061</v>
      </c>
      <c r="R42" s="117">
        <v>138316</v>
      </c>
      <c r="S42" s="117">
        <v>26725</v>
      </c>
      <c r="T42" s="117">
        <v>20</v>
      </c>
    </row>
    <row r="43" spans="1:39" s="20" customFormat="1" ht="20.25" customHeight="1" x14ac:dyDescent="0.3">
      <c r="A43" s="122" t="s">
        <v>30</v>
      </c>
      <c r="B43" s="117">
        <v>264317</v>
      </c>
      <c r="C43" s="117">
        <v>202585</v>
      </c>
      <c r="D43" s="117">
        <v>47894</v>
      </c>
      <c r="E43" s="117">
        <v>13838</v>
      </c>
      <c r="F43" s="117"/>
      <c r="G43" s="117">
        <v>275504</v>
      </c>
      <c r="H43" s="117">
        <v>208767</v>
      </c>
      <c r="I43" s="117">
        <v>54782</v>
      </c>
      <c r="J43" s="117">
        <v>11955</v>
      </c>
      <c r="K43" s="117"/>
      <c r="L43" s="117">
        <v>277885</v>
      </c>
      <c r="M43" s="117">
        <v>206238</v>
      </c>
      <c r="N43" s="117">
        <v>60124</v>
      </c>
      <c r="O43" s="117">
        <v>11523</v>
      </c>
      <c r="P43" s="117"/>
      <c r="Q43" s="117">
        <v>269116</v>
      </c>
      <c r="R43" s="117">
        <v>207621</v>
      </c>
      <c r="S43" s="117">
        <v>49326</v>
      </c>
      <c r="T43" s="117">
        <v>12169</v>
      </c>
      <c r="U43"/>
      <c r="V43"/>
      <c r="W43"/>
      <c r="X43"/>
      <c r="Y43"/>
      <c r="Z43"/>
      <c r="AA43"/>
      <c r="AB43"/>
      <c r="AC43"/>
      <c r="AD43"/>
      <c r="AE43"/>
      <c r="AF43"/>
      <c r="AG43"/>
      <c r="AH43"/>
      <c r="AI43"/>
      <c r="AJ43"/>
      <c r="AK43"/>
      <c r="AL43"/>
      <c r="AM43"/>
    </row>
    <row r="44" spans="1:39" ht="12.75" customHeight="1" x14ac:dyDescent="0.3">
      <c r="A44" s="118" t="s">
        <v>144</v>
      </c>
      <c r="B44" s="117">
        <v>102629</v>
      </c>
      <c r="C44" s="117">
        <v>79634</v>
      </c>
      <c r="D44" s="117">
        <v>21465</v>
      </c>
      <c r="E44" s="117">
        <v>1530</v>
      </c>
      <c r="F44" s="117"/>
      <c r="G44" s="117">
        <v>115753</v>
      </c>
      <c r="H44" s="117">
        <v>84559</v>
      </c>
      <c r="I44" s="117">
        <v>29685</v>
      </c>
      <c r="J44" s="117">
        <v>1509</v>
      </c>
      <c r="K44" s="117"/>
      <c r="L44" s="117">
        <v>120511</v>
      </c>
      <c r="M44" s="117">
        <v>84478</v>
      </c>
      <c r="N44" s="117">
        <v>34685</v>
      </c>
      <c r="O44" s="117">
        <v>1348</v>
      </c>
      <c r="P44" s="117"/>
      <c r="Q44" s="117">
        <v>110205</v>
      </c>
      <c r="R44" s="117">
        <v>84517</v>
      </c>
      <c r="S44" s="117">
        <v>24649</v>
      </c>
      <c r="T44" s="117">
        <v>1039</v>
      </c>
    </row>
    <row r="45" spans="1:39" ht="12.75" customHeight="1" x14ac:dyDescent="0.3">
      <c r="A45" s="118" t="s">
        <v>145</v>
      </c>
      <c r="B45" s="117">
        <v>84857</v>
      </c>
      <c r="C45" s="117">
        <v>66982</v>
      </c>
      <c r="D45" s="117">
        <v>10963</v>
      </c>
      <c r="E45" s="117">
        <v>6912</v>
      </c>
      <c r="F45" s="117"/>
      <c r="G45" s="117">
        <v>83205</v>
      </c>
      <c r="H45" s="117">
        <v>67826</v>
      </c>
      <c r="I45" s="117">
        <v>10117</v>
      </c>
      <c r="J45" s="117">
        <v>5262</v>
      </c>
      <c r="K45" s="117"/>
      <c r="L45" s="117">
        <v>83236</v>
      </c>
      <c r="M45" s="117">
        <v>67926</v>
      </c>
      <c r="N45" s="117">
        <v>10695</v>
      </c>
      <c r="O45" s="117">
        <v>4615</v>
      </c>
      <c r="P45" s="117"/>
      <c r="Q45" s="117">
        <v>84219</v>
      </c>
      <c r="R45" s="117">
        <v>68573</v>
      </c>
      <c r="S45" s="117">
        <v>10288</v>
      </c>
      <c r="T45" s="117">
        <v>5358</v>
      </c>
    </row>
    <row r="46" spans="1:39" ht="12.75" customHeight="1" x14ac:dyDescent="0.3">
      <c r="A46" s="118" t="s">
        <v>146</v>
      </c>
      <c r="B46" s="117">
        <v>28917</v>
      </c>
      <c r="C46" s="117">
        <v>20077</v>
      </c>
      <c r="D46" s="117">
        <v>3723</v>
      </c>
      <c r="E46" s="117">
        <v>5117</v>
      </c>
      <c r="F46" s="117"/>
      <c r="G46" s="117">
        <v>29587</v>
      </c>
      <c r="H46" s="117">
        <v>20990</v>
      </c>
      <c r="I46" s="117">
        <v>3564</v>
      </c>
      <c r="J46" s="117">
        <v>5033</v>
      </c>
      <c r="K46" s="117"/>
      <c r="L46" s="117">
        <v>27436</v>
      </c>
      <c r="M46" s="117">
        <v>18460</v>
      </c>
      <c r="N46" s="117">
        <v>3615</v>
      </c>
      <c r="O46" s="117">
        <v>5361</v>
      </c>
      <c r="P46" s="117"/>
      <c r="Q46" s="117">
        <v>27553</v>
      </c>
      <c r="R46" s="117">
        <v>19456</v>
      </c>
      <c r="S46" s="117">
        <v>2434</v>
      </c>
      <c r="T46" s="117">
        <v>5663</v>
      </c>
    </row>
    <row r="47" spans="1:39" ht="12.75" customHeight="1" x14ac:dyDescent="0.3">
      <c r="A47" s="118" t="s">
        <v>147</v>
      </c>
      <c r="B47" s="117">
        <v>47914</v>
      </c>
      <c r="C47" s="117">
        <v>35892</v>
      </c>
      <c r="D47" s="117">
        <v>11743</v>
      </c>
      <c r="E47" s="117">
        <v>279</v>
      </c>
      <c r="F47" s="117"/>
      <c r="G47" s="117">
        <v>46959</v>
      </c>
      <c r="H47" s="117">
        <v>35392</v>
      </c>
      <c r="I47" s="117">
        <v>11416</v>
      </c>
      <c r="J47" s="117">
        <v>151</v>
      </c>
      <c r="K47" s="117"/>
      <c r="L47" s="117">
        <v>46702</v>
      </c>
      <c r="M47" s="117">
        <v>35374</v>
      </c>
      <c r="N47" s="117">
        <v>11129</v>
      </c>
      <c r="O47" s="117">
        <v>199</v>
      </c>
      <c r="P47" s="117"/>
      <c r="Q47" s="117">
        <v>47139</v>
      </c>
      <c r="R47" s="117">
        <v>35075</v>
      </c>
      <c r="S47" s="117">
        <v>11955</v>
      </c>
      <c r="T47" s="117">
        <v>109</v>
      </c>
    </row>
    <row r="48" spans="1:39" s="20" customFormat="1" ht="19.5" customHeight="1" x14ac:dyDescent="0.3">
      <c r="A48" s="122" t="s">
        <v>31</v>
      </c>
      <c r="B48" s="117">
        <v>294943</v>
      </c>
      <c r="C48" s="117">
        <v>269869</v>
      </c>
      <c r="D48" s="117">
        <v>24396</v>
      </c>
      <c r="E48" s="117">
        <v>678</v>
      </c>
      <c r="F48" s="117"/>
      <c r="G48" s="117">
        <v>307215</v>
      </c>
      <c r="H48" s="117">
        <v>282175</v>
      </c>
      <c r="I48" s="117">
        <v>24234</v>
      </c>
      <c r="J48" s="117">
        <v>806</v>
      </c>
      <c r="K48" s="117"/>
      <c r="L48" s="117">
        <v>316753</v>
      </c>
      <c r="M48" s="117">
        <v>289834</v>
      </c>
      <c r="N48" s="117">
        <v>26127</v>
      </c>
      <c r="O48" s="117">
        <v>792</v>
      </c>
      <c r="P48" s="117"/>
      <c r="Q48" s="117">
        <v>330987</v>
      </c>
      <c r="R48" s="117">
        <v>300288</v>
      </c>
      <c r="S48" s="117">
        <v>29817</v>
      </c>
      <c r="T48" s="117">
        <v>882</v>
      </c>
      <c r="U48"/>
      <c r="V48"/>
      <c r="W48"/>
      <c r="X48"/>
      <c r="Y48"/>
      <c r="Z48"/>
      <c r="AA48"/>
      <c r="AB48"/>
      <c r="AC48"/>
      <c r="AD48"/>
      <c r="AE48"/>
      <c r="AF48"/>
      <c r="AG48"/>
      <c r="AH48"/>
      <c r="AI48"/>
      <c r="AJ48"/>
      <c r="AK48"/>
      <c r="AL48"/>
      <c r="AM48"/>
    </row>
    <row r="49" spans="1:39" ht="12.75" customHeight="1" x14ac:dyDescent="0.3">
      <c r="A49" s="118" t="s">
        <v>148</v>
      </c>
      <c r="B49" s="117">
        <v>143242</v>
      </c>
      <c r="C49" s="117">
        <v>126116</v>
      </c>
      <c r="D49" s="117">
        <v>17122</v>
      </c>
      <c r="E49" s="117">
        <v>4</v>
      </c>
      <c r="F49" s="117"/>
      <c r="G49" s="117">
        <v>147102</v>
      </c>
      <c r="H49" s="117">
        <v>130741</v>
      </c>
      <c r="I49" s="117">
        <v>16306</v>
      </c>
      <c r="J49" s="117">
        <v>55</v>
      </c>
      <c r="K49" s="117"/>
      <c r="L49" s="117">
        <v>150627</v>
      </c>
      <c r="M49" s="117">
        <v>134155</v>
      </c>
      <c r="N49" s="117">
        <v>16442</v>
      </c>
      <c r="O49" s="117">
        <v>30</v>
      </c>
      <c r="P49" s="117"/>
      <c r="Q49" s="117">
        <v>159338</v>
      </c>
      <c r="R49" s="117">
        <v>139877</v>
      </c>
      <c r="S49" s="117">
        <v>19455</v>
      </c>
      <c r="T49" s="117">
        <v>6</v>
      </c>
    </row>
    <row r="50" spans="1:39" ht="12.75" customHeight="1" x14ac:dyDescent="0.3">
      <c r="A50" s="118" t="s">
        <v>149</v>
      </c>
      <c r="B50" s="117">
        <v>151701</v>
      </c>
      <c r="C50" s="117">
        <v>143753</v>
      </c>
      <c r="D50" s="117">
        <v>7274</v>
      </c>
      <c r="E50" s="117">
        <v>674</v>
      </c>
      <c r="F50" s="117"/>
      <c r="G50" s="117">
        <v>160113</v>
      </c>
      <c r="H50" s="117">
        <v>151434</v>
      </c>
      <c r="I50" s="117">
        <v>7928</v>
      </c>
      <c r="J50" s="117">
        <v>751</v>
      </c>
      <c r="K50" s="117"/>
      <c r="L50" s="117">
        <v>166126</v>
      </c>
      <c r="M50" s="117">
        <v>155679</v>
      </c>
      <c r="N50" s="117">
        <v>9685</v>
      </c>
      <c r="O50" s="117">
        <v>762</v>
      </c>
      <c r="P50" s="117"/>
      <c r="Q50" s="117">
        <v>171649</v>
      </c>
      <c r="R50" s="117">
        <v>160411</v>
      </c>
      <c r="S50" s="117">
        <v>10362</v>
      </c>
      <c r="T50" s="117">
        <v>876</v>
      </c>
    </row>
    <row r="51" spans="1:39" s="20" customFormat="1" ht="21" customHeight="1" x14ac:dyDescent="0.3">
      <c r="A51" s="122" t="s">
        <v>32</v>
      </c>
      <c r="B51" s="117">
        <v>144158</v>
      </c>
      <c r="C51" s="117">
        <v>120994</v>
      </c>
      <c r="D51" s="117">
        <v>22453</v>
      </c>
      <c r="E51" s="117">
        <v>711</v>
      </c>
      <c r="F51" s="117"/>
      <c r="G51" s="117">
        <v>148731</v>
      </c>
      <c r="H51" s="117">
        <v>124652</v>
      </c>
      <c r="I51" s="117">
        <v>23483</v>
      </c>
      <c r="J51" s="117">
        <v>596</v>
      </c>
      <c r="K51" s="117"/>
      <c r="L51" s="117">
        <v>156924</v>
      </c>
      <c r="M51" s="117">
        <v>130808</v>
      </c>
      <c r="N51" s="117">
        <v>25503</v>
      </c>
      <c r="O51" s="117">
        <v>613</v>
      </c>
      <c r="P51" s="117"/>
      <c r="Q51" s="117">
        <v>163265</v>
      </c>
      <c r="R51" s="117">
        <v>138137</v>
      </c>
      <c r="S51" s="117">
        <v>24351</v>
      </c>
      <c r="T51" s="117">
        <v>777</v>
      </c>
      <c r="U51"/>
      <c r="V51"/>
      <c r="W51"/>
      <c r="X51"/>
      <c r="Y51"/>
      <c r="Z51"/>
      <c r="AA51"/>
      <c r="AB51"/>
      <c r="AC51"/>
      <c r="AD51"/>
      <c r="AE51"/>
      <c r="AF51"/>
      <c r="AG51"/>
      <c r="AH51"/>
      <c r="AI51"/>
      <c r="AJ51"/>
      <c r="AK51"/>
      <c r="AL51"/>
      <c r="AM51"/>
    </row>
    <row r="52" spans="1:39" ht="12.75" customHeight="1" x14ac:dyDescent="0.3">
      <c r="A52" s="118" t="s">
        <v>150</v>
      </c>
      <c r="B52" s="117">
        <v>48705</v>
      </c>
      <c r="C52" s="117">
        <v>40390</v>
      </c>
      <c r="D52" s="117">
        <v>7990</v>
      </c>
      <c r="E52" s="117">
        <v>325</v>
      </c>
      <c r="F52" s="117"/>
      <c r="G52" s="117">
        <v>50092</v>
      </c>
      <c r="H52" s="117">
        <v>41937</v>
      </c>
      <c r="I52" s="117">
        <v>7904</v>
      </c>
      <c r="J52" s="117">
        <v>251</v>
      </c>
      <c r="K52" s="117"/>
      <c r="L52" s="117">
        <v>53031</v>
      </c>
      <c r="M52" s="117">
        <v>44194</v>
      </c>
      <c r="N52" s="117">
        <v>8720</v>
      </c>
      <c r="O52" s="117">
        <v>117</v>
      </c>
      <c r="P52" s="117"/>
      <c r="Q52" s="117">
        <v>55933</v>
      </c>
      <c r="R52" s="117">
        <v>47933</v>
      </c>
      <c r="S52" s="117">
        <v>7812</v>
      </c>
      <c r="T52" s="117">
        <v>188</v>
      </c>
    </row>
    <row r="53" spans="1:39" ht="12.75" customHeight="1" thickBot="1" x14ac:dyDescent="0.35">
      <c r="A53" s="118" t="s">
        <v>151</v>
      </c>
      <c r="B53" s="117">
        <v>95453</v>
      </c>
      <c r="C53" s="117">
        <v>80604</v>
      </c>
      <c r="D53" s="117">
        <v>14463</v>
      </c>
      <c r="E53" s="117">
        <v>386</v>
      </c>
      <c r="F53" s="125"/>
      <c r="G53" s="125">
        <v>98639</v>
      </c>
      <c r="H53" s="125">
        <v>82715</v>
      </c>
      <c r="I53" s="125">
        <v>15579</v>
      </c>
      <c r="J53" s="125">
        <v>345</v>
      </c>
      <c r="K53" s="125"/>
      <c r="L53" s="125">
        <v>103893</v>
      </c>
      <c r="M53" s="125">
        <v>86614</v>
      </c>
      <c r="N53" s="125">
        <v>16783</v>
      </c>
      <c r="O53" s="125">
        <v>496</v>
      </c>
      <c r="P53" s="125"/>
      <c r="Q53" s="125">
        <v>107332</v>
      </c>
      <c r="R53" s="125">
        <v>90204</v>
      </c>
      <c r="S53" s="125">
        <v>16539</v>
      </c>
      <c r="T53" s="125">
        <v>589</v>
      </c>
    </row>
    <row r="54" spans="1:39" ht="15" x14ac:dyDescent="0.3">
      <c r="A54" s="459" t="s">
        <v>195</v>
      </c>
      <c r="B54" s="460"/>
      <c r="C54" s="460"/>
      <c r="D54" s="460"/>
      <c r="E54" s="133"/>
      <c r="F54" s="117"/>
      <c r="G54" s="117"/>
      <c r="H54" s="117"/>
      <c r="I54" s="117"/>
      <c r="J54" s="117"/>
      <c r="K54" s="117"/>
      <c r="L54" s="117"/>
      <c r="M54" s="117"/>
      <c r="N54" s="117"/>
      <c r="O54" s="117"/>
      <c r="P54" s="117"/>
      <c r="Q54" s="117"/>
      <c r="R54" s="117"/>
      <c r="S54" s="117"/>
      <c r="T54" s="117"/>
    </row>
    <row r="55" spans="1:39" ht="15" x14ac:dyDescent="0.3">
      <c r="A55" s="451" t="s">
        <v>182</v>
      </c>
      <c r="B55" s="452"/>
      <c r="C55" s="452"/>
      <c r="D55" s="452"/>
      <c r="E55" s="117"/>
      <c r="F55" s="117"/>
      <c r="G55" s="117"/>
      <c r="H55" s="117"/>
      <c r="I55" s="117"/>
      <c r="J55" s="117"/>
      <c r="K55" s="117"/>
      <c r="L55" s="117"/>
      <c r="M55" s="117"/>
      <c r="N55" s="117"/>
      <c r="O55" s="117"/>
      <c r="P55" s="117"/>
      <c r="Q55" s="117"/>
      <c r="R55" s="117"/>
      <c r="S55" s="117"/>
      <c r="T55" s="117"/>
    </row>
    <row r="56" spans="1:39" ht="15" x14ac:dyDescent="0.3">
      <c r="A56" s="118"/>
      <c r="B56" s="117"/>
      <c r="C56" s="117"/>
      <c r="D56" s="117"/>
      <c r="E56" s="117"/>
      <c r="F56" s="117"/>
      <c r="G56" s="117"/>
      <c r="H56" s="117"/>
      <c r="I56" s="117"/>
      <c r="J56" s="117"/>
      <c r="K56" s="117"/>
      <c r="L56" s="117"/>
      <c r="M56" s="117"/>
      <c r="N56" s="117"/>
      <c r="O56" s="117"/>
      <c r="P56" s="117"/>
      <c r="Q56" s="117"/>
      <c r="R56" s="117"/>
      <c r="S56" s="117"/>
      <c r="T56" s="117"/>
    </row>
    <row r="57" spans="1:39" ht="15" x14ac:dyDescent="0.3">
      <c r="A57" s="118"/>
      <c r="B57" s="117"/>
      <c r="C57" s="117"/>
      <c r="D57" s="117"/>
      <c r="E57" s="117"/>
      <c r="F57" s="117"/>
      <c r="G57" s="117"/>
      <c r="H57" s="117"/>
      <c r="I57" s="117"/>
      <c r="J57" s="117"/>
      <c r="K57" s="117"/>
      <c r="L57" s="117"/>
      <c r="M57" s="117"/>
      <c r="N57" s="117"/>
      <c r="O57" s="117"/>
      <c r="P57" s="117"/>
      <c r="Q57" s="117"/>
      <c r="R57" s="117"/>
      <c r="S57" s="117"/>
      <c r="T57" s="117"/>
    </row>
    <row r="58" spans="1:39" ht="15" x14ac:dyDescent="0.3">
      <c r="A58" s="118"/>
      <c r="B58" s="117"/>
      <c r="C58" s="117"/>
      <c r="D58" s="117"/>
      <c r="E58" s="117"/>
      <c r="F58" s="117"/>
      <c r="G58" s="117"/>
      <c r="H58" s="117"/>
      <c r="I58" s="117"/>
      <c r="J58" s="117"/>
      <c r="K58" s="117"/>
      <c r="L58" s="117"/>
      <c r="M58" s="117"/>
      <c r="N58" s="117"/>
      <c r="O58" s="117"/>
      <c r="P58" s="117"/>
      <c r="Q58" s="117"/>
      <c r="R58" s="117"/>
      <c r="S58" s="117"/>
      <c r="T58" s="117"/>
    </row>
    <row r="59" spans="1:39" ht="15" x14ac:dyDescent="0.3">
      <c r="A59" s="118"/>
      <c r="B59" s="117"/>
      <c r="C59" s="117"/>
      <c r="D59" s="117"/>
      <c r="E59" s="117"/>
      <c r="F59" s="117"/>
      <c r="G59" s="117"/>
      <c r="H59" s="117"/>
      <c r="I59" s="117"/>
      <c r="J59" s="117"/>
      <c r="K59" s="117"/>
      <c r="L59" s="117"/>
      <c r="M59" s="117"/>
      <c r="N59" s="117"/>
      <c r="O59" s="117"/>
      <c r="P59" s="117"/>
      <c r="Q59" s="117"/>
      <c r="R59" s="117"/>
      <c r="S59" s="117"/>
      <c r="T59" s="117"/>
    </row>
    <row r="60" spans="1:39" x14ac:dyDescent="0.2">
      <c r="A60" s="12"/>
      <c r="B60" s="13"/>
      <c r="C60" s="13"/>
      <c r="D60" s="13"/>
      <c r="E60" s="13"/>
      <c r="F60" s="13"/>
      <c r="G60" s="13"/>
      <c r="H60" s="13"/>
      <c r="I60" s="13"/>
      <c r="J60" s="13"/>
      <c r="K60" s="13"/>
      <c r="L60" s="13"/>
      <c r="M60" s="13"/>
      <c r="N60" s="13"/>
      <c r="O60" s="13"/>
      <c r="P60" s="13"/>
      <c r="Q60" s="13"/>
      <c r="R60" s="13"/>
      <c r="S60" s="13"/>
      <c r="T60" s="13"/>
    </row>
    <row r="61" spans="1:39" x14ac:dyDescent="0.2">
      <c r="A61" s="67"/>
    </row>
  </sheetData>
  <mergeCells count="24">
    <mergeCell ref="A2:T2"/>
    <mergeCell ref="Q6:Q8"/>
    <mergeCell ref="R6:R8"/>
    <mergeCell ref="S6:S8"/>
    <mergeCell ref="T6:T8"/>
    <mergeCell ref="L5:O5"/>
    <mergeCell ref="O6:O8"/>
    <mergeCell ref="B6:B8"/>
    <mergeCell ref="C6:C8"/>
    <mergeCell ref="D6:D8"/>
    <mergeCell ref="E6:E8"/>
    <mergeCell ref="G6:G8"/>
    <mergeCell ref="H6:H8"/>
    <mergeCell ref="I6:I8"/>
    <mergeCell ref="J6:J8"/>
    <mergeCell ref="L6:L8"/>
    <mergeCell ref="A54:D54"/>
    <mergeCell ref="A55:D55"/>
    <mergeCell ref="M6:M8"/>
    <mergeCell ref="N6:N8"/>
    <mergeCell ref="Q5:T5"/>
    <mergeCell ref="A5:A8"/>
    <mergeCell ref="B5:E5"/>
    <mergeCell ref="G5:J5"/>
  </mergeCells>
  <hyperlinks>
    <hyperlink ref="A1" location="índice!A1" tooltip="Regresar" display="Regresar"/>
  </hyperlinks>
  <printOptions horizontalCentered="1"/>
  <pageMargins left="0.19685039370078741" right="0.23622047244094491" top="0.31496062992125984" bottom="0.31496062992125984" header="0" footer="0"/>
  <pageSetup scale="4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showGridLines="0" showZeros="0" zoomScale="85" zoomScaleNormal="85" workbookViewId="0"/>
  </sheetViews>
  <sheetFormatPr baseColWidth="10" defaultRowHeight="12.75" x14ac:dyDescent="0.2"/>
  <cols>
    <col min="1" max="1" width="31.7109375" style="12" customWidth="1"/>
    <col min="2" max="2" width="14.42578125" style="13" customWidth="1"/>
    <col min="3" max="3" width="14.85546875" style="13" customWidth="1"/>
    <col min="4" max="5" width="15.5703125" style="13" customWidth="1"/>
    <col min="6" max="6" width="2.7109375" style="13" customWidth="1"/>
    <col min="7" max="7" width="15.42578125" style="13" customWidth="1"/>
    <col min="8" max="8" width="15.5703125" style="13" customWidth="1"/>
    <col min="9" max="9" width="15.42578125" style="13" customWidth="1"/>
    <col min="10" max="10" width="15.85546875" style="13" customWidth="1"/>
    <col min="11" max="11" width="2.7109375" style="13" customWidth="1"/>
    <col min="12" max="12" width="14.85546875" style="13" customWidth="1"/>
    <col min="13" max="13" width="15" style="13" customWidth="1"/>
    <col min="14" max="15" width="15.42578125" style="13" customWidth="1"/>
    <col min="16" max="16384" width="11.42578125" style="13"/>
  </cols>
  <sheetData>
    <row r="1" spans="1:15" ht="15" x14ac:dyDescent="0.3">
      <c r="A1" s="74" t="s">
        <v>192</v>
      </c>
      <c r="B1" s="138"/>
      <c r="C1" s="138"/>
      <c r="D1" s="138"/>
      <c r="E1" s="138"/>
      <c r="F1" s="138"/>
      <c r="G1" s="138"/>
      <c r="H1" s="138"/>
      <c r="I1" s="138"/>
      <c r="J1" s="138"/>
      <c r="K1" s="138"/>
      <c r="L1" s="138"/>
      <c r="M1" s="138"/>
      <c r="N1" s="138"/>
      <c r="O1" s="138"/>
    </row>
    <row r="2" spans="1:15" s="14" customFormat="1" ht="12.75" customHeight="1" x14ac:dyDescent="0.2">
      <c r="A2" s="453" t="s">
        <v>292</v>
      </c>
      <c r="B2" s="453"/>
      <c r="C2" s="453"/>
      <c r="D2" s="453"/>
      <c r="E2" s="453"/>
      <c r="F2" s="453"/>
      <c r="G2" s="453"/>
      <c r="H2" s="453"/>
      <c r="I2" s="453"/>
      <c r="J2" s="453"/>
      <c r="K2" s="453"/>
      <c r="L2" s="453"/>
      <c r="M2" s="453"/>
      <c r="N2" s="453"/>
      <c r="O2" s="453"/>
    </row>
    <row r="3" spans="1:15" s="15" customFormat="1" ht="20.25" customHeight="1" x14ac:dyDescent="0.25">
      <c r="A3" s="107" t="s">
        <v>291</v>
      </c>
      <c r="B3" s="107"/>
      <c r="C3" s="107"/>
      <c r="D3" s="107"/>
      <c r="E3" s="107"/>
      <c r="F3" s="107"/>
      <c r="G3" s="107"/>
      <c r="H3" s="107"/>
      <c r="I3" s="107"/>
      <c r="J3" s="107"/>
      <c r="K3" s="107"/>
      <c r="L3" s="107"/>
      <c r="M3" s="107"/>
      <c r="N3" s="107"/>
      <c r="O3" s="107"/>
    </row>
    <row r="4" spans="1:15" s="16" customFormat="1" ht="12.75" customHeight="1" thickBot="1" x14ac:dyDescent="0.35">
      <c r="A4" s="109"/>
      <c r="B4" s="109"/>
      <c r="C4" s="109"/>
      <c r="D4" s="109"/>
      <c r="E4" s="109"/>
      <c r="F4" s="109"/>
      <c r="G4" s="109"/>
      <c r="H4" s="109"/>
      <c r="I4" s="109"/>
      <c r="J4" s="109"/>
      <c r="K4" s="109"/>
      <c r="L4" s="109"/>
      <c r="M4" s="109"/>
      <c r="N4" s="109"/>
      <c r="O4" s="140" t="s">
        <v>179</v>
      </c>
    </row>
    <row r="5" spans="1:15" s="3" customFormat="1" ht="15" customHeight="1" thickBot="1" x14ac:dyDescent="0.25">
      <c r="A5" s="446" t="s">
        <v>186</v>
      </c>
      <c r="B5" s="442">
        <v>2016</v>
      </c>
      <c r="C5" s="462"/>
      <c r="D5" s="462"/>
      <c r="E5" s="462"/>
      <c r="F5" s="111"/>
      <c r="G5" s="442">
        <v>2017</v>
      </c>
      <c r="H5" s="462"/>
      <c r="I5" s="462"/>
      <c r="J5" s="462"/>
      <c r="K5" s="111"/>
      <c r="L5" s="442">
        <v>2018</v>
      </c>
      <c r="M5" s="462"/>
      <c r="N5" s="462"/>
      <c r="O5" s="462"/>
    </row>
    <row r="6" spans="1:15" s="3" customFormat="1" ht="25.5" customHeight="1" x14ac:dyDescent="0.2">
      <c r="A6" s="444"/>
      <c r="B6" s="448" t="s">
        <v>277</v>
      </c>
      <c r="C6" s="443" t="s">
        <v>278</v>
      </c>
      <c r="D6" s="443" t="s">
        <v>279</v>
      </c>
      <c r="E6" s="443" t="s">
        <v>280</v>
      </c>
      <c r="F6" s="113"/>
      <c r="G6" s="448" t="s">
        <v>277</v>
      </c>
      <c r="H6" s="443" t="s">
        <v>278</v>
      </c>
      <c r="I6" s="443" t="s">
        <v>279</v>
      </c>
      <c r="J6" s="443" t="s">
        <v>280</v>
      </c>
      <c r="K6" s="113"/>
      <c r="L6" s="448" t="s">
        <v>277</v>
      </c>
      <c r="M6" s="443" t="s">
        <v>278</v>
      </c>
      <c r="N6" s="443" t="s">
        <v>279</v>
      </c>
      <c r="O6" s="443" t="s">
        <v>280</v>
      </c>
    </row>
    <row r="7" spans="1:15" s="3" customFormat="1" ht="21" customHeight="1" x14ac:dyDescent="0.2">
      <c r="A7" s="444"/>
      <c r="B7" s="449"/>
      <c r="C7" s="444"/>
      <c r="D7" s="444"/>
      <c r="E7" s="444"/>
      <c r="F7" s="113"/>
      <c r="G7" s="449"/>
      <c r="H7" s="444"/>
      <c r="I7" s="444"/>
      <c r="J7" s="444"/>
      <c r="K7" s="113"/>
      <c r="L7" s="449"/>
      <c r="M7" s="444"/>
      <c r="N7" s="444"/>
      <c r="O7" s="444"/>
    </row>
    <row r="8" spans="1:15" s="3" customFormat="1" ht="28.5" customHeight="1" thickBot="1" x14ac:dyDescent="0.25">
      <c r="A8" s="445"/>
      <c r="B8" s="450"/>
      <c r="C8" s="445"/>
      <c r="D8" s="445"/>
      <c r="E8" s="445"/>
      <c r="F8" s="114"/>
      <c r="G8" s="450"/>
      <c r="H8" s="445"/>
      <c r="I8" s="445"/>
      <c r="J8" s="445"/>
      <c r="K8" s="114"/>
      <c r="L8" s="450"/>
      <c r="M8" s="445"/>
      <c r="N8" s="445"/>
      <c r="O8" s="445"/>
    </row>
    <row r="9" spans="1:15" s="3" customFormat="1" ht="12.75" customHeight="1" x14ac:dyDescent="0.2">
      <c r="A9" s="115"/>
      <c r="B9" s="115"/>
      <c r="C9" s="115"/>
      <c r="D9" s="115"/>
      <c r="E9" s="115"/>
      <c r="F9" s="115"/>
      <c r="G9" s="115"/>
      <c r="H9" s="115"/>
      <c r="I9" s="115"/>
      <c r="J9" s="115"/>
      <c r="K9" s="115"/>
      <c r="L9" s="115"/>
      <c r="M9" s="115"/>
      <c r="N9" s="115"/>
      <c r="O9" s="115"/>
    </row>
    <row r="10" spans="1:15" s="3" customFormat="1" ht="12.75" customHeight="1" x14ac:dyDescent="0.3">
      <c r="A10" s="116" t="s">
        <v>185</v>
      </c>
      <c r="B10" s="117">
        <v>18616624</v>
      </c>
      <c r="C10" s="117">
        <v>16030947</v>
      </c>
      <c r="D10" s="117">
        <v>2373441</v>
      </c>
      <c r="E10" s="117">
        <v>212236</v>
      </c>
      <c r="F10" s="117"/>
      <c r="G10" s="117">
        <v>19418455</v>
      </c>
      <c r="H10" s="117">
        <v>16675503</v>
      </c>
      <c r="I10" s="117">
        <v>2508688</v>
      </c>
      <c r="J10" s="117">
        <v>234264</v>
      </c>
      <c r="K10" s="117"/>
      <c r="L10" s="117">
        <v>20079365</v>
      </c>
      <c r="M10" s="117">
        <v>17229742</v>
      </c>
      <c r="N10" s="117">
        <v>2597677</v>
      </c>
      <c r="O10" s="117">
        <v>251946</v>
      </c>
    </row>
    <row r="11" spans="1:15" s="3" customFormat="1" ht="12.75" customHeight="1" x14ac:dyDescent="0.3">
      <c r="A11" s="119"/>
      <c r="B11" s="120"/>
      <c r="C11" s="120"/>
      <c r="D11" s="120"/>
      <c r="E11" s="120"/>
      <c r="F11" s="120"/>
      <c r="G11" s="120"/>
      <c r="H11" s="120"/>
      <c r="I11" s="120"/>
      <c r="J11" s="120"/>
      <c r="K11" s="120"/>
      <c r="L11" s="120"/>
      <c r="M11" s="120"/>
      <c r="N11" s="120"/>
      <c r="O11" s="120"/>
    </row>
    <row r="12" spans="1:15" s="18" customFormat="1" ht="12.75" customHeight="1" x14ac:dyDescent="0.3">
      <c r="A12" s="122" t="s">
        <v>0</v>
      </c>
      <c r="B12" s="117">
        <v>289801</v>
      </c>
      <c r="C12" s="117">
        <v>262381</v>
      </c>
      <c r="D12" s="117">
        <v>26373</v>
      </c>
      <c r="E12" s="117">
        <v>1047</v>
      </c>
      <c r="F12" s="117"/>
      <c r="G12" s="117">
        <v>305132</v>
      </c>
      <c r="H12" s="117">
        <v>279681</v>
      </c>
      <c r="I12" s="117">
        <v>24186</v>
      </c>
      <c r="J12" s="117">
        <v>1265</v>
      </c>
      <c r="K12" s="117"/>
      <c r="L12" s="117">
        <v>321298</v>
      </c>
      <c r="M12" s="117">
        <v>294190</v>
      </c>
      <c r="N12" s="117">
        <v>25792</v>
      </c>
      <c r="O12" s="117">
        <v>1316</v>
      </c>
    </row>
    <row r="13" spans="1:15" s="3" customFormat="1" ht="12.75" customHeight="1" x14ac:dyDescent="0.3">
      <c r="A13" s="118" t="s">
        <v>33</v>
      </c>
      <c r="B13" s="117">
        <v>167439</v>
      </c>
      <c r="C13" s="117">
        <v>151085</v>
      </c>
      <c r="D13" s="117">
        <v>15539</v>
      </c>
      <c r="E13" s="117">
        <v>815</v>
      </c>
      <c r="F13" s="117"/>
      <c r="G13" s="117">
        <v>178161</v>
      </c>
      <c r="H13" s="117">
        <v>161699</v>
      </c>
      <c r="I13" s="117">
        <v>15433</v>
      </c>
      <c r="J13" s="117">
        <v>1029</v>
      </c>
      <c r="K13" s="117"/>
      <c r="L13" s="117">
        <v>189986</v>
      </c>
      <c r="M13" s="117">
        <v>172008</v>
      </c>
      <c r="N13" s="117">
        <v>16940</v>
      </c>
      <c r="O13" s="117">
        <v>1038</v>
      </c>
    </row>
    <row r="14" spans="1:15" s="3" customFormat="1" ht="12.75" customHeight="1" x14ac:dyDescent="0.3">
      <c r="A14" s="118" t="s">
        <v>34</v>
      </c>
      <c r="B14" s="117">
        <v>122362</v>
      </c>
      <c r="C14" s="117">
        <v>111296</v>
      </c>
      <c r="D14" s="117">
        <v>10834</v>
      </c>
      <c r="E14" s="117">
        <v>232</v>
      </c>
      <c r="F14" s="117"/>
      <c r="G14" s="117">
        <v>126971</v>
      </c>
      <c r="H14" s="117">
        <v>117982</v>
      </c>
      <c r="I14" s="117">
        <v>8753</v>
      </c>
      <c r="J14" s="117">
        <v>236</v>
      </c>
      <c r="K14" s="117"/>
      <c r="L14" s="117">
        <v>131312</v>
      </c>
      <c r="M14" s="117">
        <v>122182</v>
      </c>
      <c r="N14" s="117">
        <v>8852</v>
      </c>
      <c r="O14" s="117">
        <v>278</v>
      </c>
    </row>
    <row r="15" spans="1:15" s="18" customFormat="1" ht="18.75" customHeight="1" x14ac:dyDescent="0.3">
      <c r="A15" s="122" t="s">
        <v>1</v>
      </c>
      <c r="B15" s="117">
        <v>820525</v>
      </c>
      <c r="C15" s="117">
        <v>755380</v>
      </c>
      <c r="D15" s="117">
        <v>56092</v>
      </c>
      <c r="E15" s="117">
        <v>9053</v>
      </c>
      <c r="F15" s="117"/>
      <c r="G15" s="117">
        <v>859238</v>
      </c>
      <c r="H15" s="117">
        <v>789923</v>
      </c>
      <c r="I15" s="117">
        <v>57433</v>
      </c>
      <c r="J15" s="117">
        <v>11882</v>
      </c>
      <c r="K15" s="117"/>
      <c r="L15" s="117">
        <v>905314</v>
      </c>
      <c r="M15" s="117">
        <v>829177</v>
      </c>
      <c r="N15" s="117">
        <v>58609</v>
      </c>
      <c r="O15" s="117">
        <v>17528</v>
      </c>
    </row>
    <row r="16" spans="1:15" s="3" customFormat="1" ht="12.75" customHeight="1" x14ac:dyDescent="0.3">
      <c r="A16" s="118" t="s">
        <v>35</v>
      </c>
      <c r="B16" s="117">
        <v>84195</v>
      </c>
      <c r="C16" s="117">
        <v>70015</v>
      </c>
      <c r="D16" s="117">
        <v>7430</v>
      </c>
      <c r="E16" s="117">
        <v>6750</v>
      </c>
      <c r="F16" s="117"/>
      <c r="G16" s="117">
        <v>90396</v>
      </c>
      <c r="H16" s="117">
        <v>73093</v>
      </c>
      <c r="I16" s="117">
        <v>8368</v>
      </c>
      <c r="J16" s="117">
        <v>8935</v>
      </c>
      <c r="K16" s="117"/>
      <c r="L16" s="117">
        <v>99856</v>
      </c>
      <c r="M16" s="117">
        <v>77615</v>
      </c>
      <c r="N16" s="117">
        <v>8517</v>
      </c>
      <c r="O16" s="117">
        <v>13724</v>
      </c>
    </row>
    <row r="17" spans="1:15" s="3" customFormat="1" ht="12.75" customHeight="1" x14ac:dyDescent="0.3">
      <c r="A17" s="118" t="s">
        <v>36</v>
      </c>
      <c r="B17" s="117">
        <v>219867</v>
      </c>
      <c r="C17" s="117">
        <v>197682</v>
      </c>
      <c r="D17" s="117">
        <v>20741</v>
      </c>
      <c r="E17" s="117">
        <v>1444</v>
      </c>
      <c r="F17" s="117"/>
      <c r="G17" s="117">
        <v>222768</v>
      </c>
      <c r="H17" s="117">
        <v>199182</v>
      </c>
      <c r="I17" s="117">
        <v>21693</v>
      </c>
      <c r="J17" s="117">
        <v>1893</v>
      </c>
      <c r="K17" s="117"/>
      <c r="L17" s="117">
        <v>226969</v>
      </c>
      <c r="M17" s="117">
        <v>202121</v>
      </c>
      <c r="N17" s="117">
        <v>22181</v>
      </c>
      <c r="O17" s="117">
        <v>2667</v>
      </c>
    </row>
    <row r="18" spans="1:15" s="9" customFormat="1" ht="12.75" customHeight="1" x14ac:dyDescent="0.3">
      <c r="A18" s="118" t="s">
        <v>37</v>
      </c>
      <c r="B18" s="117">
        <v>26038</v>
      </c>
      <c r="C18" s="117">
        <v>22876</v>
      </c>
      <c r="D18" s="117">
        <v>2303</v>
      </c>
      <c r="E18" s="117">
        <v>859</v>
      </c>
      <c r="F18" s="117"/>
      <c r="G18" s="117">
        <v>28768</v>
      </c>
      <c r="H18" s="117">
        <v>25518</v>
      </c>
      <c r="I18" s="117">
        <v>2196</v>
      </c>
      <c r="J18" s="117">
        <v>1054</v>
      </c>
      <c r="K18" s="117"/>
      <c r="L18" s="117">
        <v>28370</v>
      </c>
      <c r="M18" s="117">
        <v>25207</v>
      </c>
      <c r="N18" s="117">
        <v>2026</v>
      </c>
      <c r="O18" s="117">
        <v>1137</v>
      </c>
    </row>
    <row r="19" spans="1:15" s="3" customFormat="1" ht="12.75" customHeight="1" x14ac:dyDescent="0.3">
      <c r="A19" s="118" t="s">
        <v>38</v>
      </c>
      <c r="B19" s="117">
        <v>22394</v>
      </c>
      <c r="C19" s="117">
        <v>21110</v>
      </c>
      <c r="D19" s="117">
        <v>1284</v>
      </c>
      <c r="E19" s="117">
        <v>0</v>
      </c>
      <c r="F19" s="117"/>
      <c r="G19" s="117">
        <v>23711</v>
      </c>
      <c r="H19" s="117">
        <v>22389</v>
      </c>
      <c r="I19" s="117">
        <v>1322</v>
      </c>
      <c r="J19" s="117">
        <v>0</v>
      </c>
      <c r="K19" s="117"/>
      <c r="L19" s="117">
        <v>25315</v>
      </c>
      <c r="M19" s="117">
        <v>23928</v>
      </c>
      <c r="N19" s="117">
        <v>1387</v>
      </c>
      <c r="O19" s="117">
        <v>0</v>
      </c>
    </row>
    <row r="20" spans="1:15" s="3" customFormat="1" ht="12.75" customHeight="1" x14ac:dyDescent="0.3">
      <c r="A20" s="118" t="s">
        <v>39</v>
      </c>
      <c r="B20" s="117">
        <v>468031</v>
      </c>
      <c r="C20" s="117">
        <v>443697</v>
      </c>
      <c r="D20" s="117">
        <v>24334</v>
      </c>
      <c r="E20" s="117">
        <v>0</v>
      </c>
      <c r="F20" s="117"/>
      <c r="G20" s="117">
        <v>493595</v>
      </c>
      <c r="H20" s="117">
        <v>469741</v>
      </c>
      <c r="I20" s="117">
        <v>23854</v>
      </c>
      <c r="J20" s="117">
        <v>0</v>
      </c>
      <c r="K20" s="117"/>
      <c r="L20" s="117">
        <v>524804</v>
      </c>
      <c r="M20" s="117">
        <v>500306</v>
      </c>
      <c r="N20" s="117">
        <v>24498</v>
      </c>
      <c r="O20" s="117">
        <v>0</v>
      </c>
    </row>
    <row r="21" spans="1:15" s="18" customFormat="1" ht="19.5" customHeight="1" x14ac:dyDescent="0.3">
      <c r="A21" s="122" t="s">
        <v>2</v>
      </c>
      <c r="B21" s="117">
        <v>156653</v>
      </c>
      <c r="C21" s="117">
        <v>115195</v>
      </c>
      <c r="D21" s="117">
        <v>31683</v>
      </c>
      <c r="E21" s="117">
        <v>9775</v>
      </c>
      <c r="F21" s="117"/>
      <c r="G21" s="117">
        <v>170280</v>
      </c>
      <c r="H21" s="117">
        <v>123046</v>
      </c>
      <c r="I21" s="117">
        <v>36564</v>
      </c>
      <c r="J21" s="117">
        <v>10670</v>
      </c>
      <c r="K21" s="117"/>
      <c r="L21" s="117">
        <v>182099</v>
      </c>
      <c r="M21" s="117">
        <v>129626</v>
      </c>
      <c r="N21" s="117">
        <v>39760</v>
      </c>
      <c r="O21" s="117">
        <v>12713</v>
      </c>
    </row>
    <row r="22" spans="1:15" s="3" customFormat="1" ht="12.75" customHeight="1" x14ac:dyDescent="0.3">
      <c r="A22" s="118" t="s">
        <v>40</v>
      </c>
      <c r="B22" s="117">
        <v>78065</v>
      </c>
      <c r="C22" s="117">
        <v>57067</v>
      </c>
      <c r="D22" s="117">
        <v>11240</v>
      </c>
      <c r="E22" s="117">
        <v>9758</v>
      </c>
      <c r="F22" s="117"/>
      <c r="G22" s="117">
        <v>81511</v>
      </c>
      <c r="H22" s="117">
        <v>59993</v>
      </c>
      <c r="I22" s="117">
        <v>10860</v>
      </c>
      <c r="J22" s="117">
        <v>10658</v>
      </c>
      <c r="K22" s="117"/>
      <c r="L22" s="117">
        <v>83165</v>
      </c>
      <c r="M22" s="117">
        <v>59985</v>
      </c>
      <c r="N22" s="117">
        <v>10490</v>
      </c>
      <c r="O22" s="117">
        <v>12690</v>
      </c>
    </row>
    <row r="23" spans="1:15" s="9" customFormat="1" ht="12.75" customHeight="1" x14ac:dyDescent="0.3">
      <c r="A23" s="118" t="s">
        <v>41</v>
      </c>
      <c r="B23" s="117">
        <v>78588</v>
      </c>
      <c r="C23" s="117">
        <v>58128</v>
      </c>
      <c r="D23" s="117">
        <v>20443</v>
      </c>
      <c r="E23" s="117">
        <v>17</v>
      </c>
      <c r="F23" s="117"/>
      <c r="G23" s="117">
        <v>88769</v>
      </c>
      <c r="H23" s="117">
        <v>63053</v>
      </c>
      <c r="I23" s="117">
        <v>25704</v>
      </c>
      <c r="J23" s="117">
        <v>12</v>
      </c>
      <c r="K23" s="117"/>
      <c r="L23" s="117">
        <v>98934</v>
      </c>
      <c r="M23" s="117">
        <v>69641</v>
      </c>
      <c r="N23" s="117">
        <v>29270</v>
      </c>
      <c r="O23" s="117">
        <v>23</v>
      </c>
    </row>
    <row r="24" spans="1:15" s="18" customFormat="1" ht="19.5" customHeight="1" x14ac:dyDescent="0.3">
      <c r="A24" s="122" t="s">
        <v>3</v>
      </c>
      <c r="B24" s="117">
        <v>121448</v>
      </c>
      <c r="C24" s="117">
        <v>100975</v>
      </c>
      <c r="D24" s="117">
        <v>19565</v>
      </c>
      <c r="E24" s="117">
        <v>908</v>
      </c>
      <c r="F24" s="117"/>
      <c r="G24" s="117">
        <v>120356</v>
      </c>
      <c r="H24" s="117">
        <v>99479</v>
      </c>
      <c r="I24" s="117">
        <v>20257</v>
      </c>
      <c r="J24" s="117">
        <v>620</v>
      </c>
      <c r="K24" s="117"/>
      <c r="L24" s="117">
        <v>125280</v>
      </c>
      <c r="M24" s="135">
        <v>102408</v>
      </c>
      <c r="N24" s="117">
        <v>22157</v>
      </c>
      <c r="O24" s="117">
        <v>715</v>
      </c>
    </row>
    <row r="25" spans="1:15" s="3" customFormat="1" ht="12.75" customHeight="1" x14ac:dyDescent="0.3">
      <c r="A25" s="118" t="s">
        <v>42</v>
      </c>
      <c r="B25" s="117">
        <v>66044</v>
      </c>
      <c r="C25" s="117">
        <v>57327</v>
      </c>
      <c r="D25" s="117">
        <v>7824</v>
      </c>
      <c r="E25" s="117">
        <v>893</v>
      </c>
      <c r="F25" s="117"/>
      <c r="G25" s="117">
        <v>67841</v>
      </c>
      <c r="H25" s="117">
        <v>58706</v>
      </c>
      <c r="I25" s="117">
        <v>8527</v>
      </c>
      <c r="J25" s="117">
        <v>608</v>
      </c>
      <c r="K25" s="117"/>
      <c r="L25" s="117">
        <v>68107</v>
      </c>
      <c r="M25" s="117">
        <v>58999</v>
      </c>
      <c r="N25" s="117">
        <v>8404</v>
      </c>
      <c r="O25" s="117">
        <v>704</v>
      </c>
    </row>
    <row r="26" spans="1:15" s="3" customFormat="1" ht="12.75" customHeight="1" x14ac:dyDescent="0.3">
      <c r="A26" s="118" t="s">
        <v>43</v>
      </c>
      <c r="B26" s="117">
        <v>55404</v>
      </c>
      <c r="C26" s="117">
        <v>43648</v>
      </c>
      <c r="D26" s="117">
        <v>11741</v>
      </c>
      <c r="E26" s="117">
        <v>15</v>
      </c>
      <c r="F26" s="117"/>
      <c r="G26" s="117">
        <v>52515</v>
      </c>
      <c r="H26" s="117">
        <v>40773</v>
      </c>
      <c r="I26" s="117">
        <v>11730</v>
      </c>
      <c r="J26" s="117">
        <v>12</v>
      </c>
      <c r="K26" s="117"/>
      <c r="L26" s="117">
        <v>57173</v>
      </c>
      <c r="M26" s="117">
        <v>43409</v>
      </c>
      <c r="N26" s="117">
        <v>13753</v>
      </c>
      <c r="O26" s="117">
        <v>11</v>
      </c>
    </row>
    <row r="27" spans="1:15" s="18" customFormat="1" ht="23.25" customHeight="1" x14ac:dyDescent="0.3">
      <c r="A27" s="122" t="s">
        <v>4</v>
      </c>
      <c r="B27" s="117">
        <v>720732</v>
      </c>
      <c r="C27" s="117">
        <v>637477</v>
      </c>
      <c r="D27" s="117">
        <v>79246</v>
      </c>
      <c r="E27" s="117">
        <v>4009</v>
      </c>
      <c r="F27" s="117"/>
      <c r="G27" s="117">
        <v>749574</v>
      </c>
      <c r="H27" s="117">
        <v>663226</v>
      </c>
      <c r="I27" s="117">
        <v>82064</v>
      </c>
      <c r="J27" s="117">
        <v>4284</v>
      </c>
      <c r="K27" s="117"/>
      <c r="L27" s="117">
        <v>779544</v>
      </c>
      <c r="M27" s="117">
        <v>689564</v>
      </c>
      <c r="N27" s="117">
        <v>85662</v>
      </c>
      <c r="O27" s="117">
        <v>4318</v>
      </c>
    </row>
    <row r="28" spans="1:15" s="3" customFormat="1" ht="12.75" customHeight="1" x14ac:dyDescent="0.3">
      <c r="A28" s="118" t="s">
        <v>44</v>
      </c>
      <c r="B28" s="117">
        <v>48105</v>
      </c>
      <c r="C28" s="117">
        <v>46245</v>
      </c>
      <c r="D28" s="117">
        <v>1855</v>
      </c>
      <c r="E28" s="117">
        <v>5</v>
      </c>
      <c r="F28" s="117"/>
      <c r="G28" s="117">
        <v>52079</v>
      </c>
      <c r="H28" s="117">
        <v>50071</v>
      </c>
      <c r="I28" s="117">
        <v>2003</v>
      </c>
      <c r="J28" s="117">
        <v>5</v>
      </c>
      <c r="K28" s="117"/>
      <c r="L28" s="117">
        <v>54415</v>
      </c>
      <c r="M28" s="117">
        <v>52094</v>
      </c>
      <c r="N28" s="117">
        <v>2318</v>
      </c>
      <c r="O28" s="117">
        <v>3</v>
      </c>
    </row>
    <row r="29" spans="1:15" s="3" customFormat="1" ht="12.75" customHeight="1" x14ac:dyDescent="0.3">
      <c r="A29" s="118" t="s">
        <v>45</v>
      </c>
      <c r="B29" s="117">
        <v>92621</v>
      </c>
      <c r="C29" s="117">
        <v>74951</v>
      </c>
      <c r="D29" s="117">
        <v>17554</v>
      </c>
      <c r="E29" s="117">
        <v>116</v>
      </c>
      <c r="F29" s="117"/>
      <c r="G29" s="117">
        <v>92236</v>
      </c>
      <c r="H29" s="117">
        <v>75563</v>
      </c>
      <c r="I29" s="117">
        <v>16585</v>
      </c>
      <c r="J29" s="117">
        <v>88</v>
      </c>
      <c r="K29" s="117"/>
      <c r="L29" s="117">
        <v>94472</v>
      </c>
      <c r="M29" s="117">
        <v>78061</v>
      </c>
      <c r="N29" s="117">
        <v>16325</v>
      </c>
      <c r="O29" s="117">
        <v>86</v>
      </c>
    </row>
    <row r="30" spans="1:15" s="3" customFormat="1" ht="12.75" customHeight="1" x14ac:dyDescent="0.3">
      <c r="A30" s="118" t="s">
        <v>46</v>
      </c>
      <c r="B30" s="117">
        <v>67424</v>
      </c>
      <c r="C30" s="117">
        <v>56200</v>
      </c>
      <c r="D30" s="117">
        <v>11144</v>
      </c>
      <c r="E30" s="117">
        <v>80</v>
      </c>
      <c r="F30" s="117"/>
      <c r="G30" s="117">
        <v>68630</v>
      </c>
      <c r="H30" s="117">
        <v>56719</v>
      </c>
      <c r="I30" s="117">
        <v>11838</v>
      </c>
      <c r="J30" s="117">
        <v>73</v>
      </c>
      <c r="K30" s="117"/>
      <c r="L30" s="117">
        <v>66700</v>
      </c>
      <c r="M30" s="117">
        <v>54947</v>
      </c>
      <c r="N30" s="117">
        <v>11686</v>
      </c>
      <c r="O30" s="117">
        <v>67</v>
      </c>
    </row>
    <row r="31" spans="1:15" s="3" customFormat="1" ht="12.75" customHeight="1" x14ac:dyDescent="0.3">
      <c r="A31" s="118" t="s">
        <v>47</v>
      </c>
      <c r="B31" s="117">
        <v>39135</v>
      </c>
      <c r="C31" s="117">
        <v>32881</v>
      </c>
      <c r="D31" s="117">
        <v>6230</v>
      </c>
      <c r="E31" s="117">
        <v>24</v>
      </c>
      <c r="F31" s="117"/>
      <c r="G31" s="117">
        <v>39887</v>
      </c>
      <c r="H31" s="117">
        <v>33160</v>
      </c>
      <c r="I31" s="117">
        <v>6705</v>
      </c>
      <c r="J31" s="117">
        <v>22</v>
      </c>
      <c r="K31" s="117"/>
      <c r="L31" s="117">
        <v>41792</v>
      </c>
      <c r="M31" s="117">
        <v>33926</v>
      </c>
      <c r="N31" s="117">
        <v>7820</v>
      </c>
      <c r="O31" s="117">
        <v>46</v>
      </c>
    </row>
    <row r="32" spans="1:15" s="9" customFormat="1" ht="12.75" customHeight="1" x14ac:dyDescent="0.3">
      <c r="A32" s="118" t="s">
        <v>48</v>
      </c>
      <c r="B32" s="117">
        <v>260979</v>
      </c>
      <c r="C32" s="117">
        <v>234088</v>
      </c>
      <c r="D32" s="117">
        <v>26547</v>
      </c>
      <c r="E32" s="117">
        <v>344</v>
      </c>
      <c r="F32" s="117"/>
      <c r="G32" s="117">
        <v>272969</v>
      </c>
      <c r="H32" s="117">
        <v>244741</v>
      </c>
      <c r="I32" s="117">
        <v>27812</v>
      </c>
      <c r="J32" s="117">
        <v>416</v>
      </c>
      <c r="K32" s="117"/>
      <c r="L32" s="117">
        <v>294356</v>
      </c>
      <c r="M32" s="117">
        <v>264305</v>
      </c>
      <c r="N32" s="117">
        <v>29219</v>
      </c>
      <c r="O32" s="117">
        <v>832</v>
      </c>
    </row>
    <row r="33" spans="1:15" s="3" customFormat="1" ht="12.75" customHeight="1" x14ac:dyDescent="0.3">
      <c r="A33" s="118" t="s">
        <v>152</v>
      </c>
      <c r="B33" s="117">
        <v>212468</v>
      </c>
      <c r="C33" s="117">
        <v>193112</v>
      </c>
      <c r="D33" s="117">
        <v>15916</v>
      </c>
      <c r="E33" s="117">
        <v>3440</v>
      </c>
      <c r="F33" s="117"/>
      <c r="G33" s="117">
        <v>223773</v>
      </c>
      <c r="H33" s="117">
        <v>202972</v>
      </c>
      <c r="I33" s="117">
        <v>17121</v>
      </c>
      <c r="J33" s="117">
        <v>3680</v>
      </c>
      <c r="K33" s="117"/>
      <c r="L33" s="117">
        <v>227809</v>
      </c>
      <c r="M33" s="117">
        <v>206231</v>
      </c>
      <c r="N33" s="117">
        <v>18294</v>
      </c>
      <c r="O33" s="117">
        <v>3284</v>
      </c>
    </row>
    <row r="34" spans="1:15" s="18" customFormat="1" ht="19.5" customHeight="1" x14ac:dyDescent="0.3">
      <c r="A34" s="122" t="s">
        <v>5</v>
      </c>
      <c r="B34" s="117">
        <v>125525</v>
      </c>
      <c r="C34" s="117">
        <v>102021</v>
      </c>
      <c r="D34" s="117">
        <v>20407</v>
      </c>
      <c r="E34" s="117">
        <v>3097</v>
      </c>
      <c r="F34" s="117"/>
      <c r="G34" s="117">
        <v>131330</v>
      </c>
      <c r="H34" s="117">
        <v>107135</v>
      </c>
      <c r="I34" s="117">
        <v>21393</v>
      </c>
      <c r="J34" s="117">
        <v>2802</v>
      </c>
      <c r="K34" s="117"/>
      <c r="L34" s="117">
        <v>134772</v>
      </c>
      <c r="M34" s="117">
        <v>109925</v>
      </c>
      <c r="N34" s="117">
        <v>22217</v>
      </c>
      <c r="O34" s="117">
        <v>2630</v>
      </c>
    </row>
    <row r="35" spans="1:15" s="3" customFormat="1" ht="12.75" customHeight="1" x14ac:dyDescent="0.3">
      <c r="A35" s="118" t="s">
        <v>49</v>
      </c>
      <c r="B35" s="117">
        <v>67956</v>
      </c>
      <c r="C35" s="117">
        <v>58704</v>
      </c>
      <c r="D35" s="117">
        <v>7482</v>
      </c>
      <c r="E35" s="117">
        <v>1770</v>
      </c>
      <c r="F35" s="117"/>
      <c r="G35" s="117">
        <v>70612</v>
      </c>
      <c r="H35" s="117">
        <v>60989</v>
      </c>
      <c r="I35" s="117">
        <v>8080</v>
      </c>
      <c r="J35" s="117">
        <v>1543</v>
      </c>
      <c r="K35" s="117"/>
      <c r="L35" s="117">
        <v>72025</v>
      </c>
      <c r="M35" s="117">
        <v>61526</v>
      </c>
      <c r="N35" s="117">
        <v>9252</v>
      </c>
      <c r="O35" s="117">
        <v>1247</v>
      </c>
    </row>
    <row r="36" spans="1:15" s="3" customFormat="1" ht="12.75" customHeight="1" x14ac:dyDescent="0.3">
      <c r="A36" s="118" t="s">
        <v>50</v>
      </c>
      <c r="B36" s="117">
        <v>39622</v>
      </c>
      <c r="C36" s="117">
        <v>28672</v>
      </c>
      <c r="D36" s="117">
        <v>10883</v>
      </c>
      <c r="E36" s="117">
        <v>67</v>
      </c>
      <c r="F36" s="117"/>
      <c r="G36" s="117">
        <v>41466</v>
      </c>
      <c r="H36" s="117">
        <v>30148</v>
      </c>
      <c r="I36" s="117">
        <v>11299</v>
      </c>
      <c r="J36" s="117">
        <v>19</v>
      </c>
      <c r="K36" s="117"/>
      <c r="L36" s="117">
        <v>42865</v>
      </c>
      <c r="M36" s="117">
        <v>32164</v>
      </c>
      <c r="N36" s="117">
        <v>10634</v>
      </c>
      <c r="O36" s="117">
        <v>67</v>
      </c>
    </row>
    <row r="37" spans="1:15" s="9" customFormat="1" ht="12.75" customHeight="1" x14ac:dyDescent="0.3">
      <c r="A37" s="118" t="s">
        <v>51</v>
      </c>
      <c r="B37" s="117">
        <v>17947</v>
      </c>
      <c r="C37" s="117">
        <v>14645</v>
      </c>
      <c r="D37" s="117">
        <v>2042</v>
      </c>
      <c r="E37" s="117">
        <v>1260</v>
      </c>
      <c r="F37" s="117"/>
      <c r="G37" s="117">
        <v>19252</v>
      </c>
      <c r="H37" s="117">
        <v>15998</v>
      </c>
      <c r="I37" s="117">
        <v>2014</v>
      </c>
      <c r="J37" s="117">
        <v>1240</v>
      </c>
      <c r="K37" s="117"/>
      <c r="L37" s="117">
        <v>19882</v>
      </c>
      <c r="M37" s="117">
        <v>16235</v>
      </c>
      <c r="N37" s="117">
        <v>2331</v>
      </c>
      <c r="O37" s="117">
        <v>1316</v>
      </c>
    </row>
    <row r="38" spans="1:15" s="18" customFormat="1" ht="20.25" customHeight="1" x14ac:dyDescent="0.3">
      <c r="A38" s="122" t="s">
        <v>6</v>
      </c>
      <c r="B38" s="117">
        <v>221731</v>
      </c>
      <c r="C38" s="117">
        <v>198085</v>
      </c>
      <c r="D38" s="117">
        <v>20504</v>
      </c>
      <c r="E38" s="117">
        <v>3142</v>
      </c>
      <c r="F38" s="117"/>
      <c r="G38" s="117">
        <v>221909</v>
      </c>
      <c r="H38" s="117">
        <v>197187</v>
      </c>
      <c r="I38" s="117">
        <v>21411</v>
      </c>
      <c r="J38" s="117">
        <v>3311</v>
      </c>
      <c r="K38" s="117"/>
      <c r="L38" s="117">
        <v>225667</v>
      </c>
      <c r="M38" s="117">
        <v>200479</v>
      </c>
      <c r="N38" s="117">
        <v>21819</v>
      </c>
      <c r="O38" s="117">
        <v>3369</v>
      </c>
    </row>
    <row r="39" spans="1:15" s="3" customFormat="1" ht="12.75" customHeight="1" x14ac:dyDescent="0.3">
      <c r="A39" s="118" t="s">
        <v>52</v>
      </c>
      <c r="B39" s="117">
        <v>49023</v>
      </c>
      <c r="C39" s="117">
        <v>42373</v>
      </c>
      <c r="D39" s="117">
        <v>5069</v>
      </c>
      <c r="E39" s="117">
        <v>1581</v>
      </c>
      <c r="F39" s="117"/>
      <c r="G39" s="117">
        <v>50492</v>
      </c>
      <c r="H39" s="117">
        <v>43405</v>
      </c>
      <c r="I39" s="117">
        <v>5105</v>
      </c>
      <c r="J39" s="117">
        <v>1982</v>
      </c>
      <c r="K39" s="117"/>
      <c r="L39" s="117">
        <v>53504</v>
      </c>
      <c r="M39" s="117">
        <v>45121</v>
      </c>
      <c r="N39" s="117">
        <v>6155</v>
      </c>
      <c r="O39" s="117">
        <v>2228</v>
      </c>
    </row>
    <row r="40" spans="1:15" s="3" customFormat="1" ht="12.75" customHeight="1" x14ac:dyDescent="0.3">
      <c r="A40" s="118" t="s">
        <v>53</v>
      </c>
      <c r="B40" s="117">
        <v>172708</v>
      </c>
      <c r="C40" s="117">
        <v>155712</v>
      </c>
      <c r="D40" s="117">
        <v>15435</v>
      </c>
      <c r="E40" s="117">
        <v>1561</v>
      </c>
      <c r="F40" s="117"/>
      <c r="G40" s="117">
        <v>171417</v>
      </c>
      <c r="H40" s="117">
        <v>153782</v>
      </c>
      <c r="I40" s="117">
        <v>16306</v>
      </c>
      <c r="J40" s="117">
        <v>1329</v>
      </c>
      <c r="K40" s="117"/>
      <c r="L40" s="117">
        <v>172163</v>
      </c>
      <c r="M40" s="117">
        <v>155358</v>
      </c>
      <c r="N40" s="117">
        <v>15664</v>
      </c>
      <c r="O40" s="117">
        <v>1141</v>
      </c>
    </row>
    <row r="41" spans="1:15" s="18" customFormat="1" ht="18" customHeight="1" x14ac:dyDescent="0.3">
      <c r="A41" s="122" t="s">
        <v>7</v>
      </c>
      <c r="B41" s="117">
        <v>833538</v>
      </c>
      <c r="C41" s="117">
        <v>756428</v>
      </c>
      <c r="D41" s="117">
        <v>73888</v>
      </c>
      <c r="E41" s="117">
        <v>3222</v>
      </c>
      <c r="F41" s="117"/>
      <c r="G41" s="117">
        <v>853774</v>
      </c>
      <c r="H41" s="117">
        <v>776500</v>
      </c>
      <c r="I41" s="117">
        <v>74078</v>
      </c>
      <c r="J41" s="117">
        <v>3196</v>
      </c>
      <c r="K41" s="117"/>
      <c r="L41" s="117">
        <v>882868</v>
      </c>
      <c r="M41" s="117">
        <v>803279</v>
      </c>
      <c r="N41" s="117">
        <v>76024</v>
      </c>
      <c r="O41" s="117">
        <v>3565</v>
      </c>
    </row>
    <row r="42" spans="1:15" s="3" customFormat="1" ht="12.75" customHeight="1" x14ac:dyDescent="0.3">
      <c r="A42" s="118" t="s">
        <v>54</v>
      </c>
      <c r="B42" s="117">
        <v>248739</v>
      </c>
      <c r="C42" s="117">
        <v>225311</v>
      </c>
      <c r="D42" s="117">
        <v>23143</v>
      </c>
      <c r="E42" s="117">
        <v>285</v>
      </c>
      <c r="F42" s="117"/>
      <c r="G42" s="117">
        <v>257423</v>
      </c>
      <c r="H42" s="117">
        <v>233877</v>
      </c>
      <c r="I42" s="117">
        <v>23326</v>
      </c>
      <c r="J42" s="117">
        <v>220</v>
      </c>
      <c r="K42" s="117"/>
      <c r="L42" s="117">
        <v>267311</v>
      </c>
      <c r="M42" s="117">
        <v>242688</v>
      </c>
      <c r="N42" s="117">
        <v>24360</v>
      </c>
      <c r="O42" s="117">
        <v>263</v>
      </c>
    </row>
    <row r="43" spans="1:15" s="3" customFormat="1" ht="12.75" customHeight="1" x14ac:dyDescent="0.3">
      <c r="A43" s="118" t="s">
        <v>55</v>
      </c>
      <c r="B43" s="117">
        <v>51003</v>
      </c>
      <c r="C43" s="117">
        <v>45919</v>
      </c>
      <c r="D43" s="117">
        <v>4023</v>
      </c>
      <c r="E43" s="117">
        <v>1061</v>
      </c>
      <c r="F43" s="117"/>
      <c r="G43" s="117">
        <v>51026</v>
      </c>
      <c r="H43" s="117">
        <v>45625</v>
      </c>
      <c r="I43" s="117">
        <v>4085</v>
      </c>
      <c r="J43" s="117">
        <v>1316</v>
      </c>
      <c r="K43" s="117"/>
      <c r="L43" s="117">
        <v>53036</v>
      </c>
      <c r="M43" s="117">
        <v>47042</v>
      </c>
      <c r="N43" s="117">
        <v>4581</v>
      </c>
      <c r="O43" s="117">
        <v>1413</v>
      </c>
    </row>
    <row r="44" spans="1:15" s="3" customFormat="1" ht="12.75" customHeight="1" x14ac:dyDescent="0.3">
      <c r="A44" s="118" t="s">
        <v>56</v>
      </c>
      <c r="B44" s="117">
        <v>55183</v>
      </c>
      <c r="C44" s="117">
        <v>47545</v>
      </c>
      <c r="D44" s="117">
        <v>6667</v>
      </c>
      <c r="E44" s="117">
        <v>971</v>
      </c>
      <c r="F44" s="117"/>
      <c r="G44" s="117">
        <v>54414</v>
      </c>
      <c r="H44" s="117">
        <v>45870</v>
      </c>
      <c r="I44" s="117">
        <v>7774</v>
      </c>
      <c r="J44" s="117">
        <v>770</v>
      </c>
      <c r="K44" s="117"/>
      <c r="L44" s="117">
        <v>52189</v>
      </c>
      <c r="M44" s="117">
        <v>44870</v>
      </c>
      <c r="N44" s="117">
        <v>6487</v>
      </c>
      <c r="O44" s="117">
        <v>832</v>
      </c>
    </row>
    <row r="45" spans="1:15" s="3" customFormat="1" ht="12.75" customHeight="1" x14ac:dyDescent="0.3">
      <c r="A45" s="118" t="s">
        <v>57</v>
      </c>
      <c r="B45" s="117">
        <v>32145</v>
      </c>
      <c r="C45" s="117">
        <v>28362</v>
      </c>
      <c r="D45" s="117">
        <v>3415</v>
      </c>
      <c r="E45" s="117">
        <v>368</v>
      </c>
      <c r="F45" s="117"/>
      <c r="G45" s="117">
        <v>32430</v>
      </c>
      <c r="H45" s="117">
        <v>29210</v>
      </c>
      <c r="I45" s="117">
        <v>3031</v>
      </c>
      <c r="J45" s="117">
        <v>189</v>
      </c>
      <c r="K45" s="117"/>
      <c r="L45" s="117">
        <v>32570</v>
      </c>
      <c r="M45" s="117">
        <v>29549</v>
      </c>
      <c r="N45" s="117">
        <v>2767</v>
      </c>
      <c r="O45" s="117">
        <v>254</v>
      </c>
    </row>
    <row r="46" spans="1:15" s="3" customFormat="1" ht="12.75" customHeight="1" x14ac:dyDescent="0.3">
      <c r="A46" s="118" t="s">
        <v>58</v>
      </c>
      <c r="B46" s="117">
        <v>140612</v>
      </c>
      <c r="C46" s="117">
        <v>131423</v>
      </c>
      <c r="D46" s="117">
        <v>9189</v>
      </c>
      <c r="E46" s="117">
        <v>0</v>
      </c>
      <c r="F46" s="117"/>
      <c r="G46" s="117">
        <v>140888</v>
      </c>
      <c r="H46" s="117">
        <v>132995</v>
      </c>
      <c r="I46" s="117">
        <v>7893</v>
      </c>
      <c r="J46" s="117">
        <v>0</v>
      </c>
      <c r="K46" s="117"/>
      <c r="L46" s="117">
        <v>148110</v>
      </c>
      <c r="M46" s="117">
        <v>139369</v>
      </c>
      <c r="N46" s="117">
        <v>8740</v>
      </c>
      <c r="O46" s="117">
        <v>1</v>
      </c>
    </row>
    <row r="47" spans="1:15" s="3" customFormat="1" ht="12.75" customHeight="1" x14ac:dyDescent="0.3">
      <c r="A47" s="118" t="s">
        <v>59</v>
      </c>
      <c r="B47" s="117">
        <v>284828</v>
      </c>
      <c r="C47" s="117">
        <v>258552</v>
      </c>
      <c r="D47" s="117">
        <v>26191</v>
      </c>
      <c r="E47" s="117">
        <v>85</v>
      </c>
      <c r="F47" s="117"/>
      <c r="G47" s="117">
        <v>296514</v>
      </c>
      <c r="H47" s="117">
        <v>269829</v>
      </c>
      <c r="I47" s="117">
        <v>26576</v>
      </c>
      <c r="J47" s="117">
        <v>109</v>
      </c>
      <c r="K47" s="117"/>
      <c r="L47" s="117">
        <v>308461</v>
      </c>
      <c r="M47" s="117">
        <v>280605</v>
      </c>
      <c r="N47" s="117">
        <v>27736</v>
      </c>
      <c r="O47" s="117">
        <v>120</v>
      </c>
    </row>
    <row r="48" spans="1:15" s="3" customFormat="1" ht="12.75" customHeight="1" thickBot="1" x14ac:dyDescent="0.35">
      <c r="A48" s="124" t="s">
        <v>60</v>
      </c>
      <c r="B48" s="125">
        <v>21028</v>
      </c>
      <c r="C48" s="125">
        <v>19316</v>
      </c>
      <c r="D48" s="125">
        <v>1260</v>
      </c>
      <c r="E48" s="125">
        <v>452</v>
      </c>
      <c r="F48" s="125"/>
      <c r="G48" s="125">
        <v>21079</v>
      </c>
      <c r="H48" s="125">
        <v>19094</v>
      </c>
      <c r="I48" s="125">
        <v>1393</v>
      </c>
      <c r="J48" s="125">
        <v>592</v>
      </c>
      <c r="K48" s="125"/>
      <c r="L48" s="125">
        <v>21191</v>
      </c>
      <c r="M48" s="125">
        <v>19156</v>
      </c>
      <c r="N48" s="125">
        <v>1353</v>
      </c>
      <c r="O48" s="125">
        <v>682</v>
      </c>
    </row>
    <row r="49" spans="1:15" s="3" customFormat="1" ht="15" x14ac:dyDescent="0.3">
      <c r="A49" s="236" t="s">
        <v>195</v>
      </c>
      <c r="B49" s="117"/>
      <c r="C49" s="117"/>
      <c r="D49" s="117"/>
      <c r="E49" s="117"/>
      <c r="F49" s="117"/>
      <c r="G49" s="117"/>
      <c r="H49" s="117"/>
      <c r="I49" s="117"/>
      <c r="J49" s="117"/>
      <c r="K49" s="117"/>
      <c r="L49" s="117"/>
      <c r="M49" s="117"/>
      <c r="N49" s="117"/>
      <c r="O49" s="117"/>
    </row>
    <row r="50" spans="1:15" s="3" customFormat="1" ht="15" x14ac:dyDescent="0.3">
      <c r="A50" s="451" t="s">
        <v>182</v>
      </c>
      <c r="B50" s="452"/>
      <c r="C50" s="452"/>
      <c r="D50" s="452"/>
      <c r="E50" s="117"/>
      <c r="F50" s="117"/>
      <c r="G50" s="117"/>
      <c r="H50" s="117"/>
      <c r="I50" s="117"/>
      <c r="J50" s="117"/>
      <c r="K50" s="117"/>
      <c r="L50" s="117"/>
      <c r="M50" s="117"/>
      <c r="N50" s="117"/>
      <c r="O50" s="117"/>
    </row>
    <row r="51" spans="1:15" ht="15" x14ac:dyDescent="0.3">
      <c r="A51" s="118"/>
      <c r="B51" s="117"/>
      <c r="C51" s="117"/>
      <c r="D51" s="117"/>
      <c r="E51" s="117"/>
      <c r="F51" s="117"/>
      <c r="G51" s="117"/>
      <c r="H51" s="117"/>
      <c r="I51" s="117"/>
      <c r="J51" s="117"/>
      <c r="K51" s="117"/>
      <c r="L51" s="117"/>
      <c r="M51" s="117"/>
      <c r="N51" s="117"/>
      <c r="O51" s="117"/>
    </row>
    <row r="52" spans="1:15" ht="15" x14ac:dyDescent="0.3">
      <c r="A52" s="118"/>
      <c r="B52" s="117"/>
      <c r="C52" s="117"/>
      <c r="D52" s="117"/>
      <c r="E52" s="117"/>
      <c r="F52" s="117"/>
      <c r="G52" s="117"/>
      <c r="H52" s="117"/>
      <c r="I52" s="117"/>
      <c r="J52" s="117"/>
      <c r="K52" s="117"/>
      <c r="L52" s="117"/>
      <c r="M52" s="117"/>
      <c r="N52" s="117"/>
      <c r="O52" s="117"/>
    </row>
    <row r="53" spans="1:15" ht="15" x14ac:dyDescent="0.3">
      <c r="A53" s="118"/>
      <c r="B53" s="117"/>
      <c r="C53" s="117"/>
      <c r="D53" s="117"/>
      <c r="E53" s="117"/>
      <c r="F53" s="117"/>
      <c r="G53" s="117"/>
      <c r="H53" s="117"/>
      <c r="I53" s="117"/>
      <c r="J53" s="117"/>
      <c r="K53" s="117"/>
      <c r="L53" s="117"/>
      <c r="M53" s="117"/>
      <c r="N53" s="117"/>
      <c r="O53" s="117"/>
    </row>
    <row r="54" spans="1:15" ht="15" x14ac:dyDescent="0.3">
      <c r="A54" s="118"/>
      <c r="B54" s="117"/>
      <c r="C54" s="117"/>
      <c r="D54" s="117"/>
      <c r="E54" s="117"/>
      <c r="F54" s="117"/>
      <c r="G54" s="117"/>
      <c r="H54" s="117"/>
      <c r="I54" s="117"/>
      <c r="J54" s="117"/>
      <c r="K54" s="117"/>
      <c r="L54" s="117"/>
      <c r="M54" s="117"/>
      <c r="N54" s="117"/>
      <c r="O54" s="117"/>
    </row>
    <row r="55" spans="1:15" ht="15" x14ac:dyDescent="0.3">
      <c r="A55" s="118"/>
      <c r="B55" s="117"/>
      <c r="C55" s="117"/>
      <c r="D55" s="117"/>
      <c r="E55" s="117"/>
      <c r="F55" s="117"/>
      <c r="G55" s="117"/>
      <c r="H55" s="117"/>
      <c r="I55" s="117"/>
      <c r="J55" s="117"/>
      <c r="K55" s="117"/>
      <c r="L55" s="117"/>
      <c r="M55" s="117"/>
      <c r="N55" s="117"/>
      <c r="O55" s="117"/>
    </row>
    <row r="56" spans="1:15" ht="15" x14ac:dyDescent="0.3">
      <c r="A56" s="118"/>
      <c r="B56" s="117"/>
      <c r="C56" s="117"/>
      <c r="D56" s="117"/>
      <c r="E56" s="117"/>
      <c r="F56" s="117"/>
      <c r="G56" s="117"/>
      <c r="H56" s="117"/>
      <c r="I56" s="117"/>
      <c r="J56" s="117"/>
      <c r="K56" s="117"/>
      <c r="L56" s="117"/>
      <c r="M56" s="117"/>
      <c r="N56" s="117"/>
      <c r="O56" s="117"/>
    </row>
    <row r="57" spans="1:15" ht="15" x14ac:dyDescent="0.3">
      <c r="A57" s="118"/>
      <c r="B57" s="117"/>
      <c r="C57" s="117"/>
      <c r="D57" s="117"/>
      <c r="E57" s="117"/>
      <c r="F57" s="117"/>
      <c r="G57" s="117"/>
      <c r="H57" s="117"/>
      <c r="I57" s="117"/>
      <c r="J57" s="117"/>
      <c r="K57" s="117"/>
      <c r="L57" s="117"/>
      <c r="M57" s="117"/>
      <c r="N57" s="117"/>
      <c r="O57" s="117"/>
    </row>
    <row r="59" spans="1:15" x14ac:dyDescent="0.2">
      <c r="A59" s="67"/>
      <c r="B59" s="3"/>
      <c r="C59" s="3"/>
      <c r="D59" s="3"/>
      <c r="E59" s="3"/>
      <c r="F59" s="3"/>
      <c r="G59" s="3"/>
      <c r="H59" s="3"/>
      <c r="I59" s="3"/>
      <c r="J59" s="3"/>
      <c r="K59" s="3"/>
      <c r="L59" s="3"/>
      <c r="M59" s="3"/>
      <c r="N59" s="3"/>
      <c r="O59" s="3"/>
    </row>
    <row r="60" spans="1:15" x14ac:dyDescent="0.2">
      <c r="A60" s="5"/>
      <c r="B60" s="3"/>
      <c r="C60" s="3"/>
      <c r="D60" s="3"/>
      <c r="E60" s="3"/>
      <c r="F60" s="3"/>
      <c r="G60" s="3"/>
      <c r="H60" s="3"/>
      <c r="I60" s="3"/>
      <c r="J60" s="3"/>
      <c r="K60" s="3"/>
      <c r="L60" s="3"/>
      <c r="M60" s="3"/>
      <c r="N60" s="3"/>
      <c r="O60" s="3"/>
    </row>
    <row r="61" spans="1:15" x14ac:dyDescent="0.2">
      <c r="A61" s="5"/>
      <c r="B61" s="3"/>
      <c r="C61" s="3"/>
      <c r="D61" s="3"/>
      <c r="E61" s="3"/>
      <c r="F61" s="3"/>
      <c r="G61" s="3"/>
      <c r="H61" s="3"/>
      <c r="I61" s="3"/>
      <c r="J61" s="3"/>
      <c r="K61" s="3"/>
      <c r="L61" s="3"/>
      <c r="M61" s="3"/>
      <c r="N61" s="3"/>
      <c r="O61" s="3"/>
    </row>
    <row r="62" spans="1:15" x14ac:dyDescent="0.2">
      <c r="A62" s="5"/>
      <c r="B62" s="3"/>
      <c r="C62" s="3"/>
      <c r="D62" s="3"/>
      <c r="E62" s="3"/>
      <c r="F62" s="3"/>
      <c r="G62" s="3"/>
      <c r="H62" s="3"/>
      <c r="I62" s="3"/>
      <c r="J62" s="3"/>
      <c r="K62" s="3"/>
      <c r="L62" s="3"/>
      <c r="M62" s="3"/>
      <c r="N62" s="3"/>
      <c r="O62" s="3"/>
    </row>
    <row r="63" spans="1:15" x14ac:dyDescent="0.2">
      <c r="A63" s="5"/>
      <c r="B63" s="3"/>
      <c r="C63" s="3"/>
      <c r="D63" s="3"/>
      <c r="E63" s="3"/>
      <c r="F63" s="3"/>
      <c r="G63" s="3"/>
      <c r="H63" s="3"/>
      <c r="I63" s="3"/>
      <c r="J63" s="3"/>
      <c r="K63" s="3"/>
      <c r="L63" s="3"/>
      <c r="M63" s="3"/>
      <c r="N63" s="3"/>
      <c r="O63" s="3"/>
    </row>
    <row r="64" spans="1:15" x14ac:dyDescent="0.2">
      <c r="A64" s="5"/>
      <c r="B64" s="3"/>
      <c r="C64" s="3"/>
      <c r="D64" s="3"/>
      <c r="E64" s="3"/>
      <c r="F64" s="3"/>
      <c r="G64" s="3"/>
      <c r="H64" s="3"/>
      <c r="I64" s="3"/>
      <c r="J64" s="3"/>
      <c r="K64" s="3"/>
      <c r="L64" s="3"/>
      <c r="M64" s="3"/>
      <c r="N64" s="3"/>
      <c r="O64" s="3"/>
    </row>
    <row r="65" spans="1:15" x14ac:dyDescent="0.2">
      <c r="A65" s="5"/>
      <c r="B65" s="3"/>
      <c r="C65" s="3"/>
      <c r="D65" s="3"/>
      <c r="E65" s="3"/>
      <c r="F65" s="3"/>
      <c r="G65" s="3"/>
      <c r="H65" s="3"/>
      <c r="I65" s="3"/>
      <c r="J65" s="3"/>
      <c r="K65" s="3"/>
      <c r="L65" s="3"/>
      <c r="M65" s="3"/>
      <c r="N65" s="3"/>
      <c r="O65" s="3"/>
    </row>
    <row r="66" spans="1:15" x14ac:dyDescent="0.2">
      <c r="A66" s="5"/>
      <c r="B66" s="3"/>
      <c r="C66" s="3"/>
      <c r="D66" s="3"/>
      <c r="E66" s="3"/>
      <c r="F66" s="3"/>
      <c r="G66" s="3"/>
      <c r="H66" s="3"/>
      <c r="I66" s="3"/>
      <c r="J66" s="3"/>
      <c r="K66" s="3"/>
      <c r="L66" s="3"/>
      <c r="M66" s="3"/>
      <c r="N66" s="3"/>
      <c r="O66" s="3"/>
    </row>
    <row r="67" spans="1:15" x14ac:dyDescent="0.2">
      <c r="A67" s="5"/>
      <c r="B67" s="3"/>
      <c r="C67" s="3"/>
      <c r="D67" s="3"/>
      <c r="E67" s="3"/>
      <c r="F67" s="3"/>
      <c r="G67" s="3"/>
      <c r="H67" s="3"/>
      <c r="I67" s="3"/>
      <c r="J67" s="3"/>
      <c r="K67" s="3"/>
      <c r="L67" s="3"/>
      <c r="M67" s="3"/>
      <c r="N67" s="3"/>
      <c r="O67" s="3"/>
    </row>
    <row r="68" spans="1:15" x14ac:dyDescent="0.2">
      <c r="A68" s="5"/>
      <c r="B68" s="3"/>
      <c r="C68" s="3"/>
      <c r="D68" s="3"/>
      <c r="E68" s="3"/>
      <c r="F68" s="3"/>
      <c r="G68" s="3"/>
      <c r="H68" s="3"/>
      <c r="I68" s="3"/>
      <c r="J68" s="3"/>
      <c r="K68" s="3"/>
      <c r="L68" s="3"/>
      <c r="M68" s="3"/>
      <c r="N68" s="3"/>
      <c r="O68" s="3"/>
    </row>
    <row r="69" spans="1:15" x14ac:dyDescent="0.2">
      <c r="A69" s="5"/>
      <c r="B69" s="3"/>
      <c r="C69" s="3"/>
      <c r="D69" s="3"/>
      <c r="E69" s="3"/>
      <c r="F69" s="3"/>
      <c r="G69" s="3"/>
      <c r="H69" s="3"/>
      <c r="I69" s="3"/>
      <c r="J69" s="3"/>
      <c r="K69" s="3"/>
      <c r="L69" s="3"/>
      <c r="M69" s="3"/>
      <c r="N69" s="3"/>
      <c r="O69" s="3"/>
    </row>
    <row r="70" spans="1:15" x14ac:dyDescent="0.2">
      <c r="A70" s="5"/>
      <c r="B70" s="3"/>
      <c r="C70" s="3"/>
      <c r="D70" s="3"/>
      <c r="E70" s="3"/>
      <c r="F70" s="3"/>
      <c r="G70" s="3"/>
      <c r="H70" s="3"/>
      <c r="I70" s="3"/>
      <c r="J70" s="3"/>
      <c r="K70" s="3"/>
      <c r="L70" s="3"/>
      <c r="M70" s="3"/>
      <c r="N70" s="3"/>
      <c r="O70" s="3"/>
    </row>
    <row r="71" spans="1:15" x14ac:dyDescent="0.2">
      <c r="A71" s="5"/>
      <c r="B71" s="3"/>
      <c r="C71" s="3"/>
      <c r="D71" s="3"/>
      <c r="E71" s="3"/>
      <c r="F71" s="3"/>
      <c r="G71" s="3"/>
      <c r="H71" s="3"/>
      <c r="I71" s="3"/>
      <c r="J71" s="3"/>
      <c r="K71" s="3"/>
      <c r="L71" s="3"/>
      <c r="M71" s="3"/>
      <c r="N71" s="3"/>
      <c r="O71" s="3"/>
    </row>
    <row r="72" spans="1:15" x14ac:dyDescent="0.2">
      <c r="A72" s="5"/>
      <c r="B72" s="3"/>
      <c r="C72" s="3"/>
      <c r="D72" s="3"/>
      <c r="E72" s="3"/>
      <c r="F72" s="3"/>
      <c r="G72" s="3"/>
      <c r="H72" s="3"/>
      <c r="I72" s="3"/>
      <c r="J72" s="3"/>
      <c r="K72" s="3"/>
      <c r="L72" s="3"/>
      <c r="M72" s="3"/>
      <c r="N72" s="3"/>
      <c r="O72" s="3"/>
    </row>
    <row r="73" spans="1:15" x14ac:dyDescent="0.2">
      <c r="A73" s="5"/>
      <c r="B73" s="3"/>
      <c r="C73" s="3"/>
      <c r="D73" s="3"/>
      <c r="E73" s="3"/>
      <c r="F73" s="3"/>
      <c r="G73" s="3"/>
      <c r="H73" s="3"/>
      <c r="I73" s="3"/>
      <c r="J73" s="3"/>
      <c r="K73" s="3"/>
      <c r="L73" s="3"/>
      <c r="M73" s="3"/>
      <c r="N73" s="3"/>
      <c r="O73" s="3"/>
    </row>
    <row r="74" spans="1:15" x14ac:dyDescent="0.2">
      <c r="A74" s="5"/>
      <c r="B74" s="3"/>
      <c r="C74" s="3"/>
      <c r="D74" s="3"/>
      <c r="E74" s="3"/>
      <c r="F74" s="3"/>
      <c r="G74" s="3"/>
      <c r="H74" s="3"/>
      <c r="I74" s="3"/>
      <c r="J74" s="3"/>
      <c r="K74" s="3"/>
      <c r="L74" s="3"/>
      <c r="M74" s="3"/>
      <c r="N74" s="3"/>
      <c r="O74" s="3"/>
    </row>
    <row r="75" spans="1:15" x14ac:dyDescent="0.2">
      <c r="A75" s="5"/>
      <c r="B75" s="3"/>
      <c r="C75" s="3"/>
      <c r="D75" s="3"/>
      <c r="E75" s="3"/>
      <c r="F75" s="3"/>
      <c r="G75" s="3"/>
      <c r="H75" s="3"/>
      <c r="I75" s="3"/>
      <c r="J75" s="3"/>
      <c r="K75" s="3"/>
      <c r="L75" s="3"/>
      <c r="M75" s="3"/>
      <c r="N75" s="3"/>
      <c r="O75" s="3"/>
    </row>
    <row r="76" spans="1:15" x14ac:dyDescent="0.2">
      <c r="A76" s="5"/>
      <c r="B76" s="3"/>
      <c r="C76" s="3"/>
      <c r="D76" s="3"/>
      <c r="E76" s="3"/>
      <c r="F76" s="3"/>
      <c r="G76" s="3"/>
      <c r="H76" s="3"/>
      <c r="I76" s="3"/>
      <c r="J76" s="3"/>
      <c r="K76" s="3"/>
      <c r="L76" s="3"/>
      <c r="M76" s="3"/>
      <c r="N76" s="3"/>
      <c r="O76" s="3"/>
    </row>
  </sheetData>
  <mergeCells count="18">
    <mergeCell ref="A50:D50"/>
    <mergeCell ref="C6:C8"/>
    <mergeCell ref="A2:O2"/>
    <mergeCell ref="D6:D8"/>
    <mergeCell ref="A5:A8"/>
    <mergeCell ref="B5:E5"/>
    <mergeCell ref="G5:J5"/>
    <mergeCell ref="L5:O5"/>
    <mergeCell ref="M6:M8"/>
    <mergeCell ref="N6:N8"/>
    <mergeCell ref="O6:O8"/>
    <mergeCell ref="E6:E8"/>
    <mergeCell ref="G6:G8"/>
    <mergeCell ref="H6:H8"/>
    <mergeCell ref="I6:I8"/>
    <mergeCell ref="J6:J8"/>
    <mergeCell ref="L6:L8"/>
    <mergeCell ref="B6:B8"/>
  </mergeCells>
  <hyperlinks>
    <hyperlink ref="A1" location="índice!A1" tooltip="Regresar" display="Regresar"/>
  </hyperlinks>
  <printOptions horizontalCentered="1"/>
  <pageMargins left="0.19685039370078741" right="0.23622047244094491" top="0.27559055118110237" bottom="0.27559055118110237" header="0" footer="0"/>
  <pageSetup scale="4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showGridLines="0" showZeros="0" zoomScale="85" zoomScaleNormal="85" workbookViewId="0"/>
  </sheetViews>
  <sheetFormatPr baseColWidth="10" defaultRowHeight="15" x14ac:dyDescent="0.3"/>
  <cols>
    <col min="1" max="1" width="50" style="127" customWidth="1"/>
    <col min="2" max="3" width="15" style="129" customWidth="1"/>
    <col min="4" max="4" width="15.7109375" style="129" customWidth="1"/>
    <col min="5" max="5" width="15" style="129" customWidth="1"/>
    <col min="6" max="6" width="2.7109375" style="129" customWidth="1"/>
    <col min="7" max="7" width="14.85546875" style="129" customWidth="1"/>
    <col min="8" max="8" width="15.42578125" style="129" customWidth="1"/>
    <col min="9" max="9" width="14.85546875" style="129" customWidth="1"/>
    <col min="10" max="10" width="15.5703125" style="129" customWidth="1"/>
    <col min="11" max="11" width="2.7109375" style="129" customWidth="1"/>
    <col min="12" max="12" width="15.5703125" style="129" customWidth="1"/>
    <col min="13" max="13" width="15.140625" style="129" customWidth="1"/>
    <col min="14" max="14" width="17.7109375" style="129" customWidth="1"/>
    <col min="15" max="15" width="15.5703125" style="129" customWidth="1"/>
    <col min="16" max="16384" width="11.42578125" style="129"/>
  </cols>
  <sheetData>
    <row r="1" spans="1:15" x14ac:dyDescent="0.3">
      <c r="A1" s="74" t="s">
        <v>192</v>
      </c>
      <c r="B1" s="138"/>
      <c r="C1" s="138"/>
      <c r="D1" s="138"/>
      <c r="E1" s="138"/>
      <c r="F1" s="138"/>
      <c r="G1" s="138"/>
      <c r="H1" s="138"/>
      <c r="I1" s="138"/>
      <c r="J1" s="138"/>
      <c r="K1" s="138"/>
      <c r="L1" s="138"/>
      <c r="M1" s="138"/>
      <c r="N1" s="138"/>
      <c r="O1" s="138"/>
    </row>
    <row r="2" spans="1:15" s="246" customFormat="1" ht="12.75" customHeight="1" x14ac:dyDescent="0.3">
      <c r="A2" s="453" t="s">
        <v>302</v>
      </c>
      <c r="B2" s="453"/>
      <c r="C2" s="453"/>
      <c r="D2" s="453"/>
      <c r="E2" s="453"/>
      <c r="F2" s="453"/>
      <c r="G2" s="453"/>
      <c r="H2" s="453"/>
      <c r="I2" s="453"/>
      <c r="J2" s="453"/>
      <c r="K2" s="453"/>
      <c r="L2" s="453"/>
      <c r="M2" s="453"/>
      <c r="N2" s="453"/>
      <c r="O2" s="453"/>
    </row>
    <row r="3" spans="1:15" s="247" customFormat="1" ht="18.75" customHeight="1" x14ac:dyDescent="0.3">
      <c r="A3" s="107" t="s">
        <v>291</v>
      </c>
      <c r="B3" s="107"/>
      <c r="C3" s="107"/>
      <c r="D3" s="107"/>
      <c r="E3" s="107"/>
      <c r="F3" s="107"/>
      <c r="G3" s="107"/>
      <c r="H3" s="107"/>
      <c r="I3" s="107"/>
      <c r="J3" s="107"/>
      <c r="K3" s="107"/>
      <c r="L3" s="107"/>
      <c r="M3" s="107"/>
      <c r="N3" s="107"/>
      <c r="O3" s="107"/>
    </row>
    <row r="4" spans="1:15" s="248" customFormat="1" ht="12.75" customHeight="1" thickBot="1" x14ac:dyDescent="0.35">
      <c r="A4" s="109"/>
      <c r="B4" s="109"/>
      <c r="C4" s="109"/>
      <c r="D4" s="109"/>
      <c r="E4" s="109"/>
      <c r="F4" s="109"/>
      <c r="G4" s="109"/>
      <c r="H4" s="109"/>
      <c r="I4" s="109"/>
      <c r="J4" s="109"/>
      <c r="K4" s="109"/>
      <c r="L4" s="109"/>
      <c r="M4" s="109"/>
      <c r="N4" s="109"/>
      <c r="O4" s="130" t="s">
        <v>164</v>
      </c>
    </row>
    <row r="5" spans="1:15" s="112" customFormat="1" ht="15" customHeight="1" thickBot="1" x14ac:dyDescent="0.35">
      <c r="A5" s="446" t="s">
        <v>186</v>
      </c>
      <c r="B5" s="442">
        <v>2016</v>
      </c>
      <c r="C5" s="462"/>
      <c r="D5" s="462"/>
      <c r="E5" s="462"/>
      <c r="F5" s="111"/>
      <c r="G5" s="442">
        <v>2017</v>
      </c>
      <c r="H5" s="462"/>
      <c r="I5" s="462"/>
      <c r="J5" s="462"/>
      <c r="K5" s="111"/>
      <c r="L5" s="442">
        <v>2018</v>
      </c>
      <c r="M5" s="462"/>
      <c r="N5" s="462"/>
      <c r="O5" s="462"/>
    </row>
    <row r="6" spans="1:15" s="112" customFormat="1" ht="21" customHeight="1" x14ac:dyDescent="0.3">
      <c r="A6" s="444"/>
      <c r="B6" s="448" t="s">
        <v>277</v>
      </c>
      <c r="C6" s="443" t="s">
        <v>278</v>
      </c>
      <c r="D6" s="443" t="s">
        <v>279</v>
      </c>
      <c r="E6" s="443" t="s">
        <v>280</v>
      </c>
      <c r="F6" s="113"/>
      <c r="G6" s="448" t="s">
        <v>277</v>
      </c>
      <c r="H6" s="443" t="s">
        <v>278</v>
      </c>
      <c r="I6" s="443" t="s">
        <v>279</v>
      </c>
      <c r="J6" s="443" t="s">
        <v>280</v>
      </c>
      <c r="K6" s="113"/>
      <c r="L6" s="448" t="s">
        <v>277</v>
      </c>
      <c r="M6" s="443" t="s">
        <v>278</v>
      </c>
      <c r="N6" s="443" t="s">
        <v>279</v>
      </c>
      <c r="O6" s="443" t="s">
        <v>280</v>
      </c>
    </row>
    <row r="7" spans="1:15" s="112" customFormat="1" ht="21" customHeight="1" x14ac:dyDescent="0.3">
      <c r="A7" s="444"/>
      <c r="B7" s="449"/>
      <c r="C7" s="444"/>
      <c r="D7" s="444"/>
      <c r="E7" s="444"/>
      <c r="F7" s="113"/>
      <c r="G7" s="449"/>
      <c r="H7" s="444"/>
      <c r="I7" s="444"/>
      <c r="J7" s="444"/>
      <c r="K7" s="113"/>
      <c r="L7" s="449"/>
      <c r="M7" s="444"/>
      <c r="N7" s="444"/>
      <c r="O7" s="444"/>
    </row>
    <row r="8" spans="1:15" s="112" customFormat="1" ht="34.5" customHeight="1" thickBot="1" x14ac:dyDescent="0.35">
      <c r="A8" s="445"/>
      <c r="B8" s="450"/>
      <c r="C8" s="445"/>
      <c r="D8" s="445"/>
      <c r="E8" s="445"/>
      <c r="F8" s="114"/>
      <c r="G8" s="450"/>
      <c r="H8" s="445"/>
      <c r="I8" s="445"/>
      <c r="J8" s="445"/>
      <c r="K8" s="114"/>
      <c r="L8" s="450"/>
      <c r="M8" s="445"/>
      <c r="N8" s="445"/>
      <c r="O8" s="445"/>
    </row>
    <row r="9" spans="1:15" s="112" customFormat="1" ht="12.75" customHeight="1" x14ac:dyDescent="0.3">
      <c r="A9" s="115"/>
      <c r="B9" s="115"/>
      <c r="C9" s="115"/>
      <c r="D9" s="115"/>
      <c r="E9" s="115"/>
      <c r="F9" s="115"/>
      <c r="G9" s="115"/>
      <c r="H9" s="115"/>
      <c r="I9" s="115"/>
      <c r="J9" s="115"/>
      <c r="K9" s="115"/>
      <c r="L9" s="115"/>
      <c r="M9" s="115"/>
      <c r="N9" s="115"/>
      <c r="O9" s="115"/>
    </row>
    <row r="10" spans="1:15" s="242" customFormat="1" ht="12.75" customHeight="1" x14ac:dyDescent="0.3">
      <c r="A10" s="116"/>
      <c r="B10" s="121"/>
      <c r="C10" s="121"/>
      <c r="D10" s="121"/>
      <c r="E10" s="121"/>
      <c r="F10" s="121"/>
      <c r="G10" s="121"/>
      <c r="H10" s="121"/>
      <c r="I10" s="121"/>
      <c r="J10" s="121"/>
      <c r="K10" s="121"/>
      <c r="L10" s="121"/>
      <c r="M10" s="121"/>
      <c r="N10" s="121"/>
      <c r="O10" s="121"/>
    </row>
    <row r="11" spans="1:15" s="137" customFormat="1" ht="12.75" customHeight="1" x14ac:dyDescent="0.3">
      <c r="A11" s="132" t="s">
        <v>339</v>
      </c>
      <c r="B11" s="117">
        <v>3269700</v>
      </c>
      <c r="C11" s="117">
        <v>2842933</v>
      </c>
      <c r="D11" s="117">
        <v>426767</v>
      </c>
      <c r="E11" s="132">
        <v>0</v>
      </c>
      <c r="F11" s="117"/>
      <c r="G11" s="117">
        <v>3344459</v>
      </c>
      <c r="H11" s="117">
        <v>2899176</v>
      </c>
      <c r="I11" s="117">
        <v>445283</v>
      </c>
      <c r="J11" s="117">
        <v>0</v>
      </c>
      <c r="K11" s="117"/>
      <c r="L11" s="117">
        <v>3410841</v>
      </c>
      <c r="M11" s="117">
        <v>2966951</v>
      </c>
      <c r="N11" s="117">
        <v>443890</v>
      </c>
      <c r="O11" s="117">
        <v>0</v>
      </c>
    </row>
    <row r="12" spans="1:15" s="245" customFormat="1" ht="17.25" customHeight="1" x14ac:dyDescent="0.3">
      <c r="A12" s="132" t="s">
        <v>569</v>
      </c>
      <c r="B12" s="117">
        <v>1602920</v>
      </c>
      <c r="C12" s="117">
        <v>1405491</v>
      </c>
      <c r="D12" s="117">
        <v>197429</v>
      </c>
      <c r="E12" s="132">
        <v>0</v>
      </c>
      <c r="F12" s="117"/>
      <c r="G12" s="117">
        <v>1612446</v>
      </c>
      <c r="H12" s="117">
        <v>1403610</v>
      </c>
      <c r="I12" s="117">
        <v>208836</v>
      </c>
      <c r="J12" s="117">
        <v>0</v>
      </c>
      <c r="K12" s="117"/>
      <c r="L12" s="117">
        <v>1647569</v>
      </c>
      <c r="M12" s="117">
        <v>1440303</v>
      </c>
      <c r="N12" s="117">
        <v>207266</v>
      </c>
      <c r="O12" s="117">
        <v>0</v>
      </c>
    </row>
    <row r="13" spans="1:15" s="112" customFormat="1" ht="12.75" customHeight="1" x14ac:dyDescent="0.3">
      <c r="A13" s="118" t="s">
        <v>153</v>
      </c>
      <c r="B13" s="117">
        <v>179118</v>
      </c>
      <c r="C13" s="117">
        <v>157522</v>
      </c>
      <c r="D13" s="117">
        <v>21596</v>
      </c>
      <c r="E13" s="118">
        <v>0</v>
      </c>
      <c r="F13" s="117"/>
      <c r="G13" s="117">
        <v>188591</v>
      </c>
      <c r="H13" s="117">
        <v>168480</v>
      </c>
      <c r="I13" s="117">
        <v>20111</v>
      </c>
      <c r="J13" s="117">
        <v>0</v>
      </c>
      <c r="K13" s="117"/>
      <c r="L13" s="117">
        <v>190108</v>
      </c>
      <c r="M13" s="117">
        <v>167927</v>
      </c>
      <c r="N13" s="117">
        <v>22181</v>
      </c>
      <c r="O13" s="117">
        <v>0</v>
      </c>
    </row>
    <row r="14" spans="1:15" s="112" customFormat="1" ht="12.75" customHeight="1" x14ac:dyDescent="0.3">
      <c r="A14" s="118" t="s">
        <v>154</v>
      </c>
      <c r="B14" s="117">
        <v>201208</v>
      </c>
      <c r="C14" s="117">
        <v>169588</v>
      </c>
      <c r="D14" s="117">
        <v>31620</v>
      </c>
      <c r="E14" s="118">
        <v>0</v>
      </c>
      <c r="F14" s="117"/>
      <c r="G14" s="117">
        <v>206260</v>
      </c>
      <c r="H14" s="117">
        <v>170852</v>
      </c>
      <c r="I14" s="117">
        <v>35408</v>
      </c>
      <c r="J14" s="117">
        <v>0</v>
      </c>
      <c r="K14" s="117"/>
      <c r="L14" s="117">
        <v>204859</v>
      </c>
      <c r="M14" s="117">
        <v>170203</v>
      </c>
      <c r="N14" s="117">
        <v>34656</v>
      </c>
      <c r="O14" s="117">
        <v>0</v>
      </c>
    </row>
    <row r="15" spans="1:15" s="112" customFormat="1" ht="12.75" customHeight="1" x14ac:dyDescent="0.3">
      <c r="A15" s="118" t="s">
        <v>155</v>
      </c>
      <c r="B15" s="117">
        <v>323309</v>
      </c>
      <c r="C15" s="117">
        <v>286895</v>
      </c>
      <c r="D15" s="117">
        <v>36414</v>
      </c>
      <c r="E15" s="118">
        <v>0</v>
      </c>
      <c r="F15" s="117"/>
      <c r="G15" s="117">
        <v>335943</v>
      </c>
      <c r="H15" s="117">
        <v>296372</v>
      </c>
      <c r="I15" s="117">
        <v>39571</v>
      </c>
      <c r="J15" s="117">
        <v>0</v>
      </c>
      <c r="K15" s="117"/>
      <c r="L15" s="117">
        <v>357316</v>
      </c>
      <c r="M15" s="117">
        <v>316876</v>
      </c>
      <c r="N15" s="117">
        <v>40440</v>
      </c>
      <c r="O15" s="117">
        <v>0</v>
      </c>
    </row>
    <row r="16" spans="1:15" s="112" customFormat="1" ht="12.75" customHeight="1" x14ac:dyDescent="0.3">
      <c r="A16" s="118" t="s">
        <v>156</v>
      </c>
      <c r="B16" s="117">
        <v>633575</v>
      </c>
      <c r="C16" s="117">
        <v>555832</v>
      </c>
      <c r="D16" s="117">
        <v>77743</v>
      </c>
      <c r="E16" s="118">
        <v>0</v>
      </c>
      <c r="F16" s="117"/>
      <c r="G16" s="117">
        <v>620973</v>
      </c>
      <c r="H16" s="117">
        <v>539656</v>
      </c>
      <c r="I16" s="117">
        <v>81317</v>
      </c>
      <c r="J16" s="117">
        <v>0</v>
      </c>
      <c r="K16" s="117"/>
      <c r="L16" s="117">
        <v>639128</v>
      </c>
      <c r="M16" s="117">
        <v>562629</v>
      </c>
      <c r="N16" s="117">
        <v>76499</v>
      </c>
      <c r="O16" s="117">
        <v>0</v>
      </c>
    </row>
    <row r="17" spans="1:15" s="112" customFormat="1" ht="12.75" customHeight="1" x14ac:dyDescent="0.3">
      <c r="A17" s="118" t="s">
        <v>157</v>
      </c>
      <c r="B17" s="117">
        <v>265710</v>
      </c>
      <c r="C17" s="117">
        <v>235654</v>
      </c>
      <c r="D17" s="117">
        <v>30056</v>
      </c>
      <c r="E17" s="118">
        <v>0</v>
      </c>
      <c r="F17" s="117"/>
      <c r="G17" s="117">
        <v>260679</v>
      </c>
      <c r="H17" s="117">
        <v>228250</v>
      </c>
      <c r="I17" s="117">
        <v>32429</v>
      </c>
      <c r="J17" s="117">
        <v>0</v>
      </c>
      <c r="K17" s="117"/>
      <c r="L17" s="117">
        <v>256158</v>
      </c>
      <c r="M17" s="117">
        <v>222668</v>
      </c>
      <c r="N17" s="117">
        <v>33490</v>
      </c>
      <c r="O17" s="117">
        <v>0</v>
      </c>
    </row>
    <row r="18" spans="1:15" s="244" customFormat="1" ht="18.75" customHeight="1" x14ac:dyDescent="0.3">
      <c r="A18" s="132" t="s">
        <v>570</v>
      </c>
      <c r="B18" s="117">
        <v>1666780</v>
      </c>
      <c r="C18" s="117">
        <v>1437442</v>
      </c>
      <c r="D18" s="117">
        <v>229338</v>
      </c>
      <c r="E18" s="132">
        <v>0</v>
      </c>
      <c r="F18" s="117"/>
      <c r="G18" s="117">
        <v>1732013</v>
      </c>
      <c r="H18" s="117">
        <v>1495566</v>
      </c>
      <c r="I18" s="117">
        <v>236447</v>
      </c>
      <c r="J18" s="117">
        <v>0</v>
      </c>
      <c r="K18" s="117"/>
      <c r="L18" s="117">
        <v>1763272</v>
      </c>
      <c r="M18" s="117">
        <v>1526648</v>
      </c>
      <c r="N18" s="117">
        <v>236624</v>
      </c>
      <c r="O18" s="117">
        <v>0</v>
      </c>
    </row>
    <row r="19" spans="1:15" s="112" customFormat="1" ht="12.75" customHeight="1" x14ac:dyDescent="0.3">
      <c r="A19" s="118" t="s">
        <v>158</v>
      </c>
      <c r="B19" s="117">
        <v>293258</v>
      </c>
      <c r="C19" s="117">
        <v>252974</v>
      </c>
      <c r="D19" s="117">
        <v>40284</v>
      </c>
      <c r="E19" s="118">
        <v>0</v>
      </c>
      <c r="F19" s="117"/>
      <c r="G19" s="117">
        <v>303927</v>
      </c>
      <c r="H19" s="117">
        <v>260847</v>
      </c>
      <c r="I19" s="117">
        <v>43080</v>
      </c>
      <c r="J19" s="117">
        <v>0</v>
      </c>
      <c r="K19" s="117"/>
      <c r="L19" s="117">
        <v>320389</v>
      </c>
      <c r="M19" s="117">
        <v>274409</v>
      </c>
      <c r="N19" s="117">
        <v>45980</v>
      </c>
      <c r="O19" s="117">
        <v>0</v>
      </c>
    </row>
    <row r="20" spans="1:15" s="112" customFormat="1" ht="12.75" customHeight="1" x14ac:dyDescent="0.3">
      <c r="A20" s="118" t="s">
        <v>159</v>
      </c>
      <c r="B20" s="117">
        <v>312458</v>
      </c>
      <c r="C20" s="117">
        <v>270992</v>
      </c>
      <c r="D20" s="117">
        <v>41466</v>
      </c>
      <c r="E20" s="118">
        <v>0</v>
      </c>
      <c r="F20" s="117"/>
      <c r="G20" s="117">
        <v>328239</v>
      </c>
      <c r="H20" s="117">
        <v>283784</v>
      </c>
      <c r="I20" s="117">
        <v>44455</v>
      </c>
      <c r="J20" s="117">
        <v>0</v>
      </c>
      <c r="K20" s="117"/>
      <c r="L20" s="117">
        <v>326812</v>
      </c>
      <c r="M20" s="117">
        <v>284731</v>
      </c>
      <c r="N20" s="117">
        <v>42081</v>
      </c>
      <c r="O20" s="117">
        <v>0</v>
      </c>
    </row>
    <row r="21" spans="1:15" s="112" customFormat="1" ht="12.75" customHeight="1" x14ac:dyDescent="0.3">
      <c r="A21" s="118" t="s">
        <v>160</v>
      </c>
      <c r="B21" s="117">
        <v>530903</v>
      </c>
      <c r="C21" s="117">
        <v>452277</v>
      </c>
      <c r="D21" s="117">
        <v>78626</v>
      </c>
      <c r="E21" s="118">
        <v>0</v>
      </c>
      <c r="F21" s="117"/>
      <c r="G21" s="117">
        <v>544888</v>
      </c>
      <c r="H21" s="117">
        <v>466433</v>
      </c>
      <c r="I21" s="117">
        <v>78455</v>
      </c>
      <c r="J21" s="117">
        <v>0</v>
      </c>
      <c r="K21" s="117"/>
      <c r="L21" s="117">
        <v>546302</v>
      </c>
      <c r="M21" s="117">
        <v>471366</v>
      </c>
      <c r="N21" s="117">
        <v>74936</v>
      </c>
      <c r="O21" s="117">
        <v>0</v>
      </c>
    </row>
    <row r="22" spans="1:15" s="112" customFormat="1" ht="12.75" customHeight="1" x14ac:dyDescent="0.3">
      <c r="A22" s="118" t="s">
        <v>161</v>
      </c>
      <c r="B22" s="117">
        <v>331013</v>
      </c>
      <c r="C22" s="117">
        <v>281076</v>
      </c>
      <c r="D22" s="117">
        <v>49937</v>
      </c>
      <c r="E22" s="118">
        <v>0</v>
      </c>
      <c r="F22" s="117"/>
      <c r="G22" s="117">
        <v>351414</v>
      </c>
      <c r="H22" s="117">
        <v>299921</v>
      </c>
      <c r="I22" s="117">
        <v>51493</v>
      </c>
      <c r="J22" s="117">
        <v>0</v>
      </c>
      <c r="K22" s="117"/>
      <c r="L22" s="117">
        <v>365659</v>
      </c>
      <c r="M22" s="117">
        <v>310934</v>
      </c>
      <c r="N22" s="117">
        <v>54725</v>
      </c>
      <c r="O22" s="117">
        <v>0</v>
      </c>
    </row>
    <row r="23" spans="1:15" s="112" customFormat="1" ht="12.75" customHeight="1" x14ac:dyDescent="0.3">
      <c r="A23" s="118" t="s">
        <v>162</v>
      </c>
      <c r="B23" s="117">
        <v>199148</v>
      </c>
      <c r="C23" s="117">
        <v>180123</v>
      </c>
      <c r="D23" s="117">
        <v>19025</v>
      </c>
      <c r="E23" s="118">
        <v>0</v>
      </c>
      <c r="F23" s="117"/>
      <c r="G23" s="117">
        <v>203545</v>
      </c>
      <c r="H23" s="117">
        <v>184581</v>
      </c>
      <c r="I23" s="117">
        <v>18964</v>
      </c>
      <c r="J23" s="117">
        <v>0</v>
      </c>
      <c r="K23" s="117"/>
      <c r="L23" s="117">
        <v>204110</v>
      </c>
      <c r="M23" s="117">
        <v>185208</v>
      </c>
      <c r="N23" s="117">
        <v>18902</v>
      </c>
      <c r="O23" s="117">
        <v>0</v>
      </c>
    </row>
    <row r="24" spans="1:15" s="244" customFormat="1" ht="17.25" customHeight="1" x14ac:dyDescent="0.3">
      <c r="A24" s="122" t="s">
        <v>8</v>
      </c>
      <c r="B24" s="117">
        <v>234068</v>
      </c>
      <c r="C24" s="117">
        <v>210850</v>
      </c>
      <c r="D24" s="117">
        <v>22836</v>
      </c>
      <c r="E24" s="117">
        <v>382</v>
      </c>
      <c r="F24" s="117"/>
      <c r="G24" s="117">
        <v>237816</v>
      </c>
      <c r="H24" s="117">
        <v>214192</v>
      </c>
      <c r="I24" s="117">
        <v>23233</v>
      </c>
      <c r="J24" s="117">
        <v>391</v>
      </c>
      <c r="K24" s="117"/>
      <c r="L24" s="117">
        <v>243651</v>
      </c>
      <c r="M24" s="135">
        <v>219431</v>
      </c>
      <c r="N24" s="117">
        <v>23865</v>
      </c>
      <c r="O24" s="117">
        <v>355</v>
      </c>
    </row>
    <row r="25" spans="1:15" s="112" customFormat="1" ht="12.75" customHeight="1" x14ac:dyDescent="0.3">
      <c r="A25" s="118" t="s">
        <v>61</v>
      </c>
      <c r="B25" s="117">
        <v>136473</v>
      </c>
      <c r="C25" s="117">
        <v>119475</v>
      </c>
      <c r="D25" s="117">
        <v>16911</v>
      </c>
      <c r="E25" s="117">
        <v>87</v>
      </c>
      <c r="F25" s="117"/>
      <c r="G25" s="117">
        <v>137501</v>
      </c>
      <c r="H25" s="117">
        <v>120432</v>
      </c>
      <c r="I25" s="117">
        <v>16957</v>
      </c>
      <c r="J25" s="117">
        <v>112</v>
      </c>
      <c r="K25" s="117"/>
      <c r="L25" s="117">
        <v>141105</v>
      </c>
      <c r="M25" s="117">
        <v>123440</v>
      </c>
      <c r="N25" s="117">
        <v>17527</v>
      </c>
      <c r="O25" s="117">
        <v>138</v>
      </c>
    </row>
    <row r="26" spans="1:15" s="112" customFormat="1" ht="12.75" customHeight="1" x14ac:dyDescent="0.3">
      <c r="A26" s="118" t="s">
        <v>62</v>
      </c>
      <c r="B26" s="117">
        <v>97595</v>
      </c>
      <c r="C26" s="117">
        <v>91375</v>
      </c>
      <c r="D26" s="117">
        <v>5925</v>
      </c>
      <c r="E26" s="117">
        <v>295</v>
      </c>
      <c r="F26" s="117"/>
      <c r="G26" s="117">
        <v>100315</v>
      </c>
      <c r="H26" s="117">
        <v>93760</v>
      </c>
      <c r="I26" s="117">
        <v>6276</v>
      </c>
      <c r="J26" s="117">
        <v>279</v>
      </c>
      <c r="K26" s="117"/>
      <c r="L26" s="117">
        <v>102546</v>
      </c>
      <c r="M26" s="117">
        <v>95991</v>
      </c>
      <c r="N26" s="117">
        <v>6338</v>
      </c>
      <c r="O26" s="117">
        <v>217</v>
      </c>
    </row>
    <row r="27" spans="1:15" s="245" customFormat="1" ht="21" customHeight="1" x14ac:dyDescent="0.3">
      <c r="A27" s="122" t="s">
        <v>9</v>
      </c>
      <c r="B27" s="117">
        <v>882815</v>
      </c>
      <c r="C27" s="117">
        <v>763708</v>
      </c>
      <c r="D27" s="117">
        <v>113642</v>
      </c>
      <c r="E27" s="117">
        <v>5465</v>
      </c>
      <c r="F27" s="117"/>
      <c r="G27" s="117">
        <v>944871</v>
      </c>
      <c r="H27" s="117">
        <v>820689</v>
      </c>
      <c r="I27" s="117">
        <v>117170</v>
      </c>
      <c r="J27" s="117">
        <v>7012</v>
      </c>
      <c r="K27" s="117"/>
      <c r="L27" s="117">
        <v>988062</v>
      </c>
      <c r="M27" s="117">
        <v>852752</v>
      </c>
      <c r="N27" s="117">
        <v>126708</v>
      </c>
      <c r="O27" s="117">
        <v>8602</v>
      </c>
    </row>
    <row r="28" spans="1:15" s="112" customFormat="1" ht="12.75" customHeight="1" x14ac:dyDescent="0.3">
      <c r="A28" s="118" t="s">
        <v>63</v>
      </c>
      <c r="B28" s="117">
        <v>170578</v>
      </c>
      <c r="C28" s="117">
        <v>140189</v>
      </c>
      <c r="D28" s="117">
        <v>27668</v>
      </c>
      <c r="E28" s="117">
        <v>2721</v>
      </c>
      <c r="F28" s="117"/>
      <c r="G28" s="117">
        <v>179845</v>
      </c>
      <c r="H28" s="117">
        <v>148824</v>
      </c>
      <c r="I28" s="117">
        <v>28038</v>
      </c>
      <c r="J28" s="117">
        <v>2983</v>
      </c>
      <c r="K28" s="117"/>
      <c r="L28" s="117">
        <v>187489</v>
      </c>
      <c r="M28" s="117">
        <v>154009</v>
      </c>
      <c r="N28" s="117">
        <v>30826</v>
      </c>
      <c r="O28" s="117">
        <v>2654</v>
      </c>
    </row>
    <row r="29" spans="1:15" s="112" customFormat="1" ht="12.75" customHeight="1" x14ac:dyDescent="0.3">
      <c r="A29" s="118" t="s">
        <v>64</v>
      </c>
      <c r="B29" s="117">
        <v>70671</v>
      </c>
      <c r="C29" s="117">
        <v>55668</v>
      </c>
      <c r="D29" s="117">
        <v>14519</v>
      </c>
      <c r="E29" s="117">
        <v>484</v>
      </c>
      <c r="F29" s="117"/>
      <c r="G29" s="117">
        <v>75052</v>
      </c>
      <c r="H29" s="117">
        <v>58527</v>
      </c>
      <c r="I29" s="117">
        <v>15643</v>
      </c>
      <c r="J29" s="117">
        <v>882</v>
      </c>
      <c r="K29" s="117"/>
      <c r="L29" s="117">
        <v>80361</v>
      </c>
      <c r="M29" s="117">
        <v>59990</v>
      </c>
      <c r="N29" s="117">
        <v>18809</v>
      </c>
      <c r="O29" s="117">
        <v>1562</v>
      </c>
    </row>
    <row r="30" spans="1:15" s="112" customFormat="1" ht="12.75" customHeight="1" x14ac:dyDescent="0.3">
      <c r="A30" s="118" t="s">
        <v>65</v>
      </c>
      <c r="B30" s="117">
        <v>115701</v>
      </c>
      <c r="C30" s="117">
        <v>96860</v>
      </c>
      <c r="D30" s="117">
        <v>18574</v>
      </c>
      <c r="E30" s="117">
        <v>267</v>
      </c>
      <c r="F30" s="117"/>
      <c r="G30" s="117">
        <v>127949</v>
      </c>
      <c r="H30" s="117">
        <v>110541</v>
      </c>
      <c r="I30" s="117">
        <v>16991</v>
      </c>
      <c r="J30" s="117">
        <v>417</v>
      </c>
      <c r="K30" s="117"/>
      <c r="L30" s="117">
        <v>131797</v>
      </c>
      <c r="M30" s="117">
        <v>112957</v>
      </c>
      <c r="N30" s="117">
        <v>18108</v>
      </c>
      <c r="O30" s="117">
        <v>732</v>
      </c>
    </row>
    <row r="31" spans="1:15" s="112" customFormat="1" ht="12.75" customHeight="1" x14ac:dyDescent="0.3">
      <c r="A31" s="118" t="s">
        <v>66</v>
      </c>
      <c r="B31" s="117">
        <v>465626</v>
      </c>
      <c r="C31" s="117">
        <v>425753</v>
      </c>
      <c r="D31" s="117">
        <v>39286</v>
      </c>
      <c r="E31" s="117">
        <v>587</v>
      </c>
      <c r="F31" s="117"/>
      <c r="G31" s="117">
        <v>499504</v>
      </c>
      <c r="H31" s="117">
        <v>455300</v>
      </c>
      <c r="I31" s="117">
        <v>43073</v>
      </c>
      <c r="J31" s="117">
        <v>1131</v>
      </c>
      <c r="K31" s="117"/>
      <c r="L31" s="117">
        <v>522597</v>
      </c>
      <c r="M31" s="117">
        <v>475135</v>
      </c>
      <c r="N31" s="117">
        <v>45451</v>
      </c>
      <c r="O31" s="117">
        <v>2011</v>
      </c>
    </row>
    <row r="32" spans="1:15" s="112" customFormat="1" ht="12.75" customHeight="1" x14ac:dyDescent="0.3">
      <c r="A32" s="118" t="s">
        <v>67</v>
      </c>
      <c r="B32" s="117">
        <v>60239</v>
      </c>
      <c r="C32" s="117">
        <v>45238</v>
      </c>
      <c r="D32" s="117">
        <v>13595</v>
      </c>
      <c r="E32" s="117">
        <v>1406</v>
      </c>
      <c r="F32" s="117"/>
      <c r="G32" s="117">
        <v>62521</v>
      </c>
      <c r="H32" s="117">
        <v>47497</v>
      </c>
      <c r="I32" s="117">
        <v>13425</v>
      </c>
      <c r="J32" s="117">
        <v>1599</v>
      </c>
      <c r="K32" s="117"/>
      <c r="L32" s="117">
        <v>65818</v>
      </c>
      <c r="M32" s="117">
        <v>50661</v>
      </c>
      <c r="N32" s="117">
        <v>13514</v>
      </c>
      <c r="O32" s="117">
        <v>1643</v>
      </c>
    </row>
    <row r="33" spans="1:15" s="244" customFormat="1" ht="17.25" customHeight="1" x14ac:dyDescent="0.3">
      <c r="A33" s="122" t="s">
        <v>10</v>
      </c>
      <c r="B33" s="117">
        <v>160798</v>
      </c>
      <c r="C33" s="117">
        <v>127293</v>
      </c>
      <c r="D33" s="117">
        <v>33145</v>
      </c>
      <c r="E33" s="117">
        <v>360</v>
      </c>
      <c r="F33" s="117"/>
      <c r="G33" s="117">
        <v>163030</v>
      </c>
      <c r="H33" s="117">
        <v>129327</v>
      </c>
      <c r="I33" s="117">
        <v>33370</v>
      </c>
      <c r="J33" s="117">
        <v>333</v>
      </c>
      <c r="K33" s="117"/>
      <c r="L33" s="117">
        <v>157793</v>
      </c>
      <c r="M33" s="117">
        <v>124757</v>
      </c>
      <c r="N33" s="117">
        <v>32789</v>
      </c>
      <c r="O33" s="117">
        <v>247</v>
      </c>
    </row>
    <row r="34" spans="1:15" s="112" customFormat="1" ht="12.75" customHeight="1" x14ac:dyDescent="0.3">
      <c r="A34" s="118" t="s">
        <v>68</v>
      </c>
      <c r="B34" s="117">
        <v>95404</v>
      </c>
      <c r="C34" s="117">
        <v>76980</v>
      </c>
      <c r="D34" s="117">
        <v>18403</v>
      </c>
      <c r="E34" s="117">
        <v>21</v>
      </c>
      <c r="F34" s="117"/>
      <c r="G34" s="117">
        <v>99027</v>
      </c>
      <c r="H34" s="117">
        <v>80117</v>
      </c>
      <c r="I34" s="117">
        <v>18900</v>
      </c>
      <c r="J34" s="117">
        <v>10</v>
      </c>
      <c r="K34" s="117"/>
      <c r="L34" s="117">
        <v>92929</v>
      </c>
      <c r="M34" s="117">
        <v>75477</v>
      </c>
      <c r="N34" s="117">
        <v>17440</v>
      </c>
      <c r="O34" s="117">
        <v>12</v>
      </c>
    </row>
    <row r="35" spans="1:15" s="112" customFormat="1" ht="12.75" customHeight="1" x14ac:dyDescent="0.3">
      <c r="A35" s="118" t="s">
        <v>69</v>
      </c>
      <c r="B35" s="117">
        <v>20647</v>
      </c>
      <c r="C35" s="117">
        <v>16892</v>
      </c>
      <c r="D35" s="117">
        <v>3726</v>
      </c>
      <c r="E35" s="117">
        <v>29</v>
      </c>
      <c r="F35" s="117"/>
      <c r="G35" s="117">
        <v>19989</v>
      </c>
      <c r="H35" s="117">
        <v>16790</v>
      </c>
      <c r="I35" s="117">
        <v>3186</v>
      </c>
      <c r="J35" s="117">
        <v>13</v>
      </c>
      <c r="K35" s="117"/>
      <c r="L35" s="117">
        <v>20571</v>
      </c>
      <c r="M35" s="117">
        <v>17165</v>
      </c>
      <c r="N35" s="117">
        <v>3395</v>
      </c>
      <c r="O35" s="117">
        <v>11</v>
      </c>
    </row>
    <row r="36" spans="1:15" s="112" customFormat="1" ht="12.75" customHeight="1" x14ac:dyDescent="0.3">
      <c r="A36" s="118" t="s">
        <v>71</v>
      </c>
      <c r="B36" s="117">
        <v>24086</v>
      </c>
      <c r="C36" s="117">
        <v>21072</v>
      </c>
      <c r="D36" s="117">
        <v>2709</v>
      </c>
      <c r="E36" s="117">
        <v>305</v>
      </c>
      <c r="F36" s="117"/>
      <c r="G36" s="117">
        <v>23323</v>
      </c>
      <c r="H36" s="117">
        <v>20564</v>
      </c>
      <c r="I36" s="117">
        <v>2454</v>
      </c>
      <c r="J36" s="117">
        <v>305</v>
      </c>
      <c r="K36" s="117"/>
      <c r="L36" s="117">
        <v>23601</v>
      </c>
      <c r="M36" s="117">
        <v>20407</v>
      </c>
      <c r="N36" s="117">
        <v>2974</v>
      </c>
      <c r="O36" s="117">
        <v>220</v>
      </c>
    </row>
    <row r="37" spans="1:15" s="112" customFormat="1" ht="12.75" customHeight="1" x14ac:dyDescent="0.3">
      <c r="A37" s="118" t="s">
        <v>70</v>
      </c>
      <c r="B37" s="117">
        <v>20661</v>
      </c>
      <c r="C37" s="117">
        <v>12349</v>
      </c>
      <c r="D37" s="117">
        <v>8307</v>
      </c>
      <c r="E37" s="117">
        <v>5</v>
      </c>
      <c r="F37" s="117"/>
      <c r="G37" s="117">
        <v>20691</v>
      </c>
      <c r="H37" s="117">
        <v>11856</v>
      </c>
      <c r="I37" s="117">
        <v>8830</v>
      </c>
      <c r="J37" s="117">
        <v>5</v>
      </c>
      <c r="K37" s="117"/>
      <c r="L37" s="117">
        <v>20692</v>
      </c>
      <c r="M37" s="117">
        <v>11708</v>
      </c>
      <c r="N37" s="117">
        <v>8980</v>
      </c>
      <c r="O37" s="117">
        <v>4</v>
      </c>
    </row>
    <row r="38" spans="1:15" s="244" customFormat="1" ht="21" customHeight="1" x14ac:dyDescent="0.3">
      <c r="A38" s="122" t="s">
        <v>11</v>
      </c>
      <c r="B38" s="117">
        <v>209772</v>
      </c>
      <c r="C38" s="117">
        <v>165594</v>
      </c>
      <c r="D38" s="117">
        <v>43899</v>
      </c>
      <c r="E38" s="117">
        <v>279</v>
      </c>
      <c r="F38" s="117"/>
      <c r="G38" s="117">
        <v>218060</v>
      </c>
      <c r="H38" s="117">
        <v>174627</v>
      </c>
      <c r="I38" s="117">
        <v>43194</v>
      </c>
      <c r="J38" s="117">
        <v>239</v>
      </c>
      <c r="K38" s="117"/>
      <c r="L38" s="117">
        <v>226929</v>
      </c>
      <c r="M38" s="117">
        <v>180360</v>
      </c>
      <c r="N38" s="117">
        <v>46336</v>
      </c>
      <c r="O38" s="117">
        <v>233</v>
      </c>
    </row>
    <row r="39" spans="1:15" s="112" customFormat="1" ht="12.75" customHeight="1" x14ac:dyDescent="0.3">
      <c r="A39" s="118" t="s">
        <v>72</v>
      </c>
      <c r="B39" s="117">
        <v>16935</v>
      </c>
      <c r="C39" s="117">
        <v>10162</v>
      </c>
      <c r="D39" s="117">
        <v>6731</v>
      </c>
      <c r="E39" s="117">
        <v>42</v>
      </c>
      <c r="F39" s="117"/>
      <c r="G39" s="117">
        <v>18570</v>
      </c>
      <c r="H39" s="117">
        <v>10303</v>
      </c>
      <c r="I39" s="117">
        <v>8224</v>
      </c>
      <c r="J39" s="117">
        <v>43</v>
      </c>
      <c r="K39" s="117"/>
      <c r="L39" s="117">
        <v>22637</v>
      </c>
      <c r="M39" s="117">
        <v>11666</v>
      </c>
      <c r="N39" s="117">
        <v>10945</v>
      </c>
      <c r="O39" s="117">
        <v>26</v>
      </c>
    </row>
    <row r="40" spans="1:15" s="112" customFormat="1" ht="12.75" customHeight="1" x14ac:dyDescent="0.3">
      <c r="A40" s="118" t="s">
        <v>73</v>
      </c>
      <c r="B40" s="117">
        <v>122326</v>
      </c>
      <c r="C40" s="117">
        <v>102442</v>
      </c>
      <c r="D40" s="117">
        <v>19743</v>
      </c>
      <c r="E40" s="117">
        <v>141</v>
      </c>
      <c r="F40" s="117"/>
      <c r="G40" s="117">
        <v>127587</v>
      </c>
      <c r="H40" s="117">
        <v>109637</v>
      </c>
      <c r="I40" s="117">
        <v>17834</v>
      </c>
      <c r="J40" s="117">
        <v>116</v>
      </c>
      <c r="K40" s="117"/>
      <c r="L40" s="117">
        <v>131707</v>
      </c>
      <c r="M40" s="117">
        <v>113877</v>
      </c>
      <c r="N40" s="117">
        <v>17695</v>
      </c>
      <c r="O40" s="117">
        <v>135</v>
      </c>
    </row>
    <row r="41" spans="1:15" s="112" customFormat="1" ht="12.75" customHeight="1" x14ac:dyDescent="0.3">
      <c r="A41" s="118" t="s">
        <v>74</v>
      </c>
      <c r="B41" s="117">
        <v>52462</v>
      </c>
      <c r="C41" s="117">
        <v>36872</v>
      </c>
      <c r="D41" s="117">
        <v>15534</v>
      </c>
      <c r="E41" s="117">
        <v>56</v>
      </c>
      <c r="F41" s="117"/>
      <c r="G41" s="117">
        <v>53147</v>
      </c>
      <c r="H41" s="117">
        <v>38077</v>
      </c>
      <c r="I41" s="117">
        <v>15022</v>
      </c>
      <c r="J41" s="117">
        <v>48</v>
      </c>
      <c r="K41" s="117"/>
      <c r="L41" s="117">
        <v>52935</v>
      </c>
      <c r="M41" s="117">
        <v>38166</v>
      </c>
      <c r="N41" s="117">
        <v>14723</v>
      </c>
      <c r="O41" s="117">
        <v>46</v>
      </c>
    </row>
    <row r="42" spans="1:15" s="112" customFormat="1" ht="12.75" customHeight="1" x14ac:dyDescent="0.3">
      <c r="A42" s="118" t="s">
        <v>75</v>
      </c>
      <c r="B42" s="117">
        <v>18049</v>
      </c>
      <c r="C42" s="117">
        <v>16118</v>
      </c>
      <c r="D42" s="117">
        <v>1891</v>
      </c>
      <c r="E42" s="117">
        <v>40</v>
      </c>
      <c r="F42" s="117"/>
      <c r="G42" s="117">
        <v>18756</v>
      </c>
      <c r="H42" s="117">
        <v>16610</v>
      </c>
      <c r="I42" s="117">
        <v>2114</v>
      </c>
      <c r="J42" s="117">
        <v>32</v>
      </c>
      <c r="K42" s="117"/>
      <c r="L42" s="117">
        <v>19650</v>
      </c>
      <c r="M42" s="117">
        <v>16651</v>
      </c>
      <c r="N42" s="117">
        <v>2973</v>
      </c>
      <c r="O42" s="117">
        <v>26</v>
      </c>
    </row>
    <row r="43" spans="1:15" s="244" customFormat="1" ht="18" customHeight="1" x14ac:dyDescent="0.3">
      <c r="A43" s="122" t="s">
        <v>12</v>
      </c>
      <c r="B43" s="117">
        <v>1624237</v>
      </c>
      <c r="C43" s="117">
        <v>1404953</v>
      </c>
      <c r="D43" s="117">
        <v>188589</v>
      </c>
      <c r="E43" s="117">
        <v>30695</v>
      </c>
      <c r="F43" s="117"/>
      <c r="G43" s="117">
        <v>1717868</v>
      </c>
      <c r="H43" s="117">
        <v>1472981</v>
      </c>
      <c r="I43" s="117">
        <v>210782</v>
      </c>
      <c r="J43" s="117">
        <v>34105</v>
      </c>
      <c r="K43" s="117"/>
      <c r="L43" s="117">
        <v>1761000</v>
      </c>
      <c r="M43" s="117">
        <v>1501532</v>
      </c>
      <c r="N43" s="117">
        <v>221339</v>
      </c>
      <c r="O43" s="117">
        <v>38129</v>
      </c>
    </row>
    <row r="44" spans="1:15" s="112" customFormat="1" ht="12.75" customHeight="1" x14ac:dyDescent="0.3">
      <c r="A44" s="118" t="s">
        <v>76</v>
      </c>
      <c r="B44" s="117">
        <v>80769</v>
      </c>
      <c r="C44" s="117">
        <v>53500</v>
      </c>
      <c r="D44" s="117">
        <v>6989</v>
      </c>
      <c r="E44" s="117">
        <v>20280</v>
      </c>
      <c r="F44" s="117"/>
      <c r="G44" s="117">
        <v>85139</v>
      </c>
      <c r="H44" s="117">
        <v>55767</v>
      </c>
      <c r="I44" s="117">
        <v>8599</v>
      </c>
      <c r="J44" s="117">
        <v>20773</v>
      </c>
      <c r="K44" s="117"/>
      <c r="L44" s="117">
        <v>89066</v>
      </c>
      <c r="M44" s="117">
        <v>57236</v>
      </c>
      <c r="N44" s="117">
        <v>8422</v>
      </c>
      <c r="O44" s="117">
        <v>23408</v>
      </c>
    </row>
    <row r="45" spans="1:15" s="112" customFormat="1" ht="12.75" customHeight="1" x14ac:dyDescent="0.3">
      <c r="A45" s="118" t="s">
        <v>77</v>
      </c>
      <c r="B45" s="117">
        <v>47100</v>
      </c>
      <c r="C45" s="117">
        <v>42655</v>
      </c>
      <c r="D45" s="117">
        <v>3959</v>
      </c>
      <c r="E45" s="117">
        <v>486</v>
      </c>
      <c r="F45" s="117"/>
      <c r="G45" s="117">
        <v>52202</v>
      </c>
      <c r="H45" s="117">
        <v>46452</v>
      </c>
      <c r="I45" s="117">
        <v>4012</v>
      </c>
      <c r="J45" s="117">
        <v>1738</v>
      </c>
      <c r="K45" s="117"/>
      <c r="L45" s="117">
        <v>50904</v>
      </c>
      <c r="M45" s="117">
        <v>44925</v>
      </c>
      <c r="N45" s="117">
        <v>4467</v>
      </c>
      <c r="O45" s="117">
        <v>1512</v>
      </c>
    </row>
    <row r="46" spans="1:15" s="112" customFormat="1" ht="12.75" customHeight="1" x14ac:dyDescent="0.3">
      <c r="A46" s="118" t="s">
        <v>78</v>
      </c>
      <c r="B46" s="117">
        <v>67370</v>
      </c>
      <c r="C46" s="117">
        <v>50712</v>
      </c>
      <c r="D46" s="117">
        <v>16620</v>
      </c>
      <c r="E46" s="117">
        <v>38</v>
      </c>
      <c r="F46" s="117"/>
      <c r="G46" s="117">
        <v>72175</v>
      </c>
      <c r="H46" s="117">
        <v>52638</v>
      </c>
      <c r="I46" s="117">
        <v>19465</v>
      </c>
      <c r="J46" s="117">
        <v>72</v>
      </c>
      <c r="K46" s="117"/>
      <c r="L46" s="117">
        <v>72598</v>
      </c>
      <c r="M46" s="117">
        <v>53291</v>
      </c>
      <c r="N46" s="117">
        <v>19220</v>
      </c>
      <c r="O46" s="117">
        <v>87</v>
      </c>
    </row>
    <row r="47" spans="1:15" s="112" customFormat="1" ht="12.75" customHeight="1" x14ac:dyDescent="0.3">
      <c r="A47" s="118" t="s">
        <v>79</v>
      </c>
      <c r="B47" s="117">
        <v>395304</v>
      </c>
      <c r="C47" s="117">
        <v>339958</v>
      </c>
      <c r="D47" s="117">
        <v>46580</v>
      </c>
      <c r="E47" s="117">
        <v>8766</v>
      </c>
      <c r="F47" s="117"/>
      <c r="G47" s="117">
        <v>408613</v>
      </c>
      <c r="H47" s="117">
        <v>346949</v>
      </c>
      <c r="I47" s="117">
        <v>51358</v>
      </c>
      <c r="J47" s="117">
        <v>10306</v>
      </c>
      <c r="K47" s="117"/>
      <c r="L47" s="117">
        <v>420996</v>
      </c>
      <c r="M47" s="117">
        <v>358521</v>
      </c>
      <c r="N47" s="117">
        <v>50916</v>
      </c>
      <c r="O47" s="117">
        <v>11559</v>
      </c>
    </row>
    <row r="48" spans="1:15" s="112" customFormat="1" ht="12.75" customHeight="1" x14ac:dyDescent="0.3">
      <c r="A48" s="118" t="s">
        <v>80</v>
      </c>
      <c r="B48" s="117">
        <v>603609</v>
      </c>
      <c r="C48" s="117">
        <v>534780</v>
      </c>
      <c r="D48" s="117">
        <v>68482</v>
      </c>
      <c r="E48" s="117">
        <v>347</v>
      </c>
      <c r="F48" s="117"/>
      <c r="G48" s="117">
        <v>645273</v>
      </c>
      <c r="H48" s="117">
        <v>568733</v>
      </c>
      <c r="I48" s="117">
        <v>76159</v>
      </c>
      <c r="J48" s="117">
        <v>381</v>
      </c>
      <c r="K48" s="117"/>
      <c r="L48" s="117">
        <v>656956</v>
      </c>
      <c r="M48" s="117">
        <v>573507</v>
      </c>
      <c r="N48" s="117">
        <v>83020</v>
      </c>
      <c r="O48" s="117">
        <v>429</v>
      </c>
    </row>
    <row r="49" spans="1:15" s="112" customFormat="1" ht="12.75" customHeight="1" x14ac:dyDescent="0.3">
      <c r="A49" s="118" t="s">
        <v>81</v>
      </c>
      <c r="B49" s="117">
        <v>325205</v>
      </c>
      <c r="C49" s="117">
        <v>289554</v>
      </c>
      <c r="D49" s="117">
        <v>35631</v>
      </c>
      <c r="E49" s="117">
        <v>20</v>
      </c>
      <c r="F49" s="117"/>
      <c r="G49" s="117">
        <v>342053</v>
      </c>
      <c r="H49" s="117">
        <v>302458</v>
      </c>
      <c r="I49" s="117">
        <v>39564</v>
      </c>
      <c r="J49" s="117">
        <v>31</v>
      </c>
      <c r="K49" s="117"/>
      <c r="L49" s="117">
        <v>352154</v>
      </c>
      <c r="M49" s="117">
        <v>309355</v>
      </c>
      <c r="N49" s="117">
        <v>42775</v>
      </c>
      <c r="O49" s="117">
        <v>24</v>
      </c>
    </row>
    <row r="50" spans="1:15" s="112" customFormat="1" ht="15.75" thickBot="1" x14ac:dyDescent="0.35">
      <c r="A50" s="118" t="s">
        <v>82</v>
      </c>
      <c r="B50" s="117">
        <v>104880</v>
      </c>
      <c r="C50" s="117">
        <v>93794</v>
      </c>
      <c r="D50" s="117">
        <v>10328</v>
      </c>
      <c r="E50" s="125">
        <v>758</v>
      </c>
      <c r="F50" s="125"/>
      <c r="G50" s="125">
        <v>112413</v>
      </c>
      <c r="H50" s="125">
        <v>99984</v>
      </c>
      <c r="I50" s="125">
        <v>11625</v>
      </c>
      <c r="J50" s="125">
        <v>804</v>
      </c>
      <c r="K50" s="125"/>
      <c r="L50" s="125">
        <v>118326</v>
      </c>
      <c r="M50" s="125">
        <v>104697</v>
      </c>
      <c r="N50" s="125">
        <v>12519</v>
      </c>
      <c r="O50" s="125">
        <v>1110</v>
      </c>
    </row>
    <row r="51" spans="1:15" s="112" customFormat="1" x14ac:dyDescent="0.3">
      <c r="A51" s="459" t="s">
        <v>195</v>
      </c>
      <c r="B51" s="460"/>
      <c r="C51" s="460"/>
      <c r="D51" s="460"/>
      <c r="E51" s="133"/>
      <c r="F51" s="128"/>
      <c r="G51" s="128"/>
      <c r="H51" s="128"/>
      <c r="I51" s="128"/>
      <c r="J51" s="128"/>
      <c r="K51" s="128"/>
      <c r="L51" s="128"/>
      <c r="M51" s="128"/>
      <c r="N51" s="128"/>
      <c r="O51" s="128"/>
    </row>
    <row r="52" spans="1:15" s="112" customFormat="1" x14ac:dyDescent="0.3">
      <c r="A52" s="232" t="s">
        <v>182</v>
      </c>
    </row>
    <row r="53" spans="1:15" x14ac:dyDescent="0.3">
      <c r="L53" s="249"/>
      <c r="M53" s="249"/>
      <c r="N53" s="249"/>
    </row>
    <row r="54" spans="1:15" x14ac:dyDescent="0.3">
      <c r="L54" s="249"/>
      <c r="M54" s="249"/>
      <c r="N54" s="249"/>
      <c r="O54" s="249"/>
    </row>
    <row r="56" spans="1:15" x14ac:dyDescent="0.3">
      <c r="L56" s="249"/>
      <c r="M56" s="249"/>
      <c r="N56" s="249"/>
    </row>
    <row r="57" spans="1:15" x14ac:dyDescent="0.3">
      <c r="L57" s="249"/>
      <c r="M57" s="249"/>
      <c r="N57" s="249"/>
      <c r="O57" s="249"/>
    </row>
    <row r="58" spans="1:15" x14ac:dyDescent="0.3">
      <c r="L58" s="249"/>
      <c r="M58" s="249"/>
      <c r="N58" s="249"/>
      <c r="O58" s="249"/>
    </row>
    <row r="59" spans="1:15" x14ac:dyDescent="0.3">
      <c r="L59" s="249"/>
      <c r="M59" s="249"/>
      <c r="N59" s="249"/>
      <c r="O59" s="249"/>
    </row>
    <row r="60" spans="1:15" x14ac:dyDescent="0.3">
      <c r="L60" s="249"/>
      <c r="M60" s="249"/>
      <c r="N60" s="249"/>
    </row>
    <row r="62" spans="1:15" x14ac:dyDescent="0.3">
      <c r="L62" s="249"/>
      <c r="M62" s="249"/>
      <c r="N62" s="249"/>
    </row>
    <row r="63" spans="1:15" x14ac:dyDescent="0.3">
      <c r="L63" s="249"/>
      <c r="M63" s="249"/>
      <c r="N63" s="249"/>
    </row>
    <row r="64" spans="1:15" x14ac:dyDescent="0.3">
      <c r="L64" s="249"/>
      <c r="M64" s="249"/>
      <c r="N64" s="249"/>
      <c r="O64" s="249"/>
    </row>
    <row r="65" spans="12:15" x14ac:dyDescent="0.3">
      <c r="L65" s="249"/>
      <c r="M65" s="249"/>
      <c r="N65" s="249"/>
      <c r="O65" s="249"/>
    </row>
    <row r="66" spans="12:15" x14ac:dyDescent="0.3">
      <c r="L66" s="249"/>
      <c r="M66" s="249"/>
      <c r="N66" s="249"/>
      <c r="O66" s="249"/>
    </row>
    <row r="68" spans="12:15" x14ac:dyDescent="0.3">
      <c r="L68" s="249"/>
      <c r="M68" s="249"/>
      <c r="N68" s="249"/>
    </row>
    <row r="69" spans="12:15" x14ac:dyDescent="0.3">
      <c r="L69" s="249"/>
      <c r="M69" s="249"/>
      <c r="N69" s="249"/>
    </row>
    <row r="70" spans="12:15" x14ac:dyDescent="0.3">
      <c r="L70" s="249"/>
      <c r="M70" s="249"/>
      <c r="N70" s="249"/>
    </row>
    <row r="71" spans="12:15" x14ac:dyDescent="0.3">
      <c r="L71" s="249"/>
      <c r="M71" s="249"/>
      <c r="N71" s="249"/>
    </row>
    <row r="72" spans="12:15" x14ac:dyDescent="0.3">
      <c r="L72" s="249"/>
      <c r="M72" s="249"/>
      <c r="N72" s="249"/>
    </row>
    <row r="73" spans="12:15" x14ac:dyDescent="0.3">
      <c r="L73" s="249"/>
      <c r="M73" s="249"/>
      <c r="N73" s="249"/>
    </row>
    <row r="75" spans="12:15" x14ac:dyDescent="0.3">
      <c r="L75" s="249"/>
      <c r="M75" s="249"/>
      <c r="N75" s="249"/>
    </row>
    <row r="76" spans="12:15" x14ac:dyDescent="0.3">
      <c r="L76" s="249"/>
      <c r="M76" s="249"/>
      <c r="N76" s="249"/>
    </row>
    <row r="77" spans="12:15" x14ac:dyDescent="0.3">
      <c r="L77" s="249"/>
      <c r="M77" s="249"/>
      <c r="N77" s="249"/>
      <c r="O77" s="249"/>
    </row>
    <row r="78" spans="12:15" x14ac:dyDescent="0.3">
      <c r="L78" s="249"/>
      <c r="M78" s="249"/>
      <c r="N78" s="249"/>
    </row>
    <row r="80" spans="12:15" x14ac:dyDescent="0.3">
      <c r="L80" s="249"/>
      <c r="M80" s="249"/>
      <c r="N80" s="249"/>
      <c r="O80" s="249"/>
    </row>
    <row r="81" spans="12:15" x14ac:dyDescent="0.3">
      <c r="L81" s="249"/>
      <c r="M81" s="249"/>
      <c r="N81" s="249"/>
    </row>
    <row r="82" spans="12:15" x14ac:dyDescent="0.3">
      <c r="L82" s="249"/>
      <c r="M82" s="249"/>
      <c r="N82" s="249"/>
      <c r="O82" s="249"/>
    </row>
    <row r="83" spans="12:15" x14ac:dyDescent="0.3">
      <c r="L83" s="249"/>
      <c r="M83" s="249"/>
      <c r="N83" s="249"/>
      <c r="O83" s="249"/>
    </row>
    <row r="84" spans="12:15" x14ac:dyDescent="0.3">
      <c r="L84" s="249"/>
      <c r="M84" s="249"/>
      <c r="N84" s="249"/>
    </row>
    <row r="86" spans="12:15" x14ac:dyDescent="0.3">
      <c r="L86" s="249"/>
      <c r="M86" s="249"/>
      <c r="N86" s="249"/>
      <c r="O86" s="249"/>
    </row>
    <row r="87" spans="12:15" x14ac:dyDescent="0.3">
      <c r="L87" s="249"/>
      <c r="M87" s="249"/>
      <c r="N87" s="249"/>
      <c r="O87" s="249"/>
    </row>
    <row r="89" spans="12:15" x14ac:dyDescent="0.3">
      <c r="L89" s="249"/>
      <c r="M89" s="249"/>
      <c r="N89" s="249"/>
    </row>
    <row r="90" spans="12:15" x14ac:dyDescent="0.3">
      <c r="L90" s="249"/>
      <c r="M90" s="249"/>
      <c r="N90" s="249"/>
    </row>
    <row r="91" spans="12:15" x14ac:dyDescent="0.3">
      <c r="L91" s="249"/>
      <c r="M91" s="249"/>
      <c r="N91" s="249"/>
    </row>
    <row r="93" spans="12:15" x14ac:dyDescent="0.3">
      <c r="L93" s="249"/>
      <c r="M93" s="249"/>
      <c r="N93" s="249"/>
      <c r="O93" s="249"/>
    </row>
    <row r="94" spans="12:15" x14ac:dyDescent="0.3">
      <c r="L94" s="249"/>
      <c r="M94" s="249"/>
      <c r="N94" s="249"/>
      <c r="O94" s="249"/>
    </row>
    <row r="95" spans="12:15" x14ac:dyDescent="0.3">
      <c r="L95" s="249"/>
      <c r="M95" s="249"/>
      <c r="N95" s="249"/>
      <c r="O95" s="249"/>
    </row>
    <row r="96" spans="12:15" x14ac:dyDescent="0.3">
      <c r="L96" s="249"/>
      <c r="M96" s="249"/>
      <c r="N96" s="249"/>
    </row>
  </sheetData>
  <mergeCells count="18">
    <mergeCell ref="A51:D51"/>
    <mergeCell ref="N6:N8"/>
    <mergeCell ref="O6:O8"/>
    <mergeCell ref="A2:O2"/>
    <mergeCell ref="A5:A8"/>
    <mergeCell ref="B5:E5"/>
    <mergeCell ref="G5:J5"/>
    <mergeCell ref="L5:O5"/>
    <mergeCell ref="J6:J8"/>
    <mergeCell ref="B6:B8"/>
    <mergeCell ref="C6:C8"/>
    <mergeCell ref="L6:L8"/>
    <mergeCell ref="M6:M8"/>
    <mergeCell ref="D6:D8"/>
    <mergeCell ref="E6:E8"/>
    <mergeCell ref="G6:G8"/>
    <mergeCell ref="H6:H8"/>
    <mergeCell ref="I6:I8"/>
  </mergeCells>
  <hyperlinks>
    <hyperlink ref="A1" location="índice!A1" tooltip="Regresar" display="Regresar"/>
  </hyperlinks>
  <printOptions horizontalCentered="1"/>
  <pageMargins left="0.19685039370078741" right="0.23622047244094491" top="0.27559055118110237" bottom="0.27559055118110237" header="0" footer="0"/>
  <pageSetup scale="4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showGridLines="0" showZeros="0" zoomScale="85" zoomScaleNormal="85" workbookViewId="0"/>
  </sheetViews>
  <sheetFormatPr baseColWidth="10" defaultRowHeight="15" x14ac:dyDescent="0.3"/>
  <cols>
    <col min="1" max="1" width="45.28515625" style="136" customWidth="1"/>
    <col min="2" max="3" width="15.42578125" style="112" customWidth="1"/>
    <col min="4" max="4" width="15.7109375" style="112" customWidth="1"/>
    <col min="5" max="5" width="15.42578125" style="112" customWidth="1"/>
    <col min="6" max="6" width="2.7109375" style="112" customWidth="1"/>
    <col min="7" max="7" width="15.42578125" style="112" customWidth="1"/>
    <col min="8" max="8" width="15.7109375" style="112" customWidth="1"/>
    <col min="9" max="9" width="15.42578125" style="112" customWidth="1"/>
    <col min="10" max="10" width="15.5703125" style="112" customWidth="1"/>
    <col min="11" max="11" width="2.7109375" style="112" customWidth="1"/>
    <col min="12" max="12" width="15" style="112" customWidth="1"/>
    <col min="13" max="13" width="15.5703125" style="112" customWidth="1"/>
    <col min="14" max="14" width="17.7109375" style="112" customWidth="1"/>
    <col min="15" max="15" width="15.5703125" style="112" customWidth="1"/>
    <col min="16" max="16" width="11.42578125" style="426"/>
    <col min="17" max="16384" width="11.42578125" style="112"/>
  </cols>
  <sheetData>
    <row r="1" spans="1:19" x14ac:dyDescent="0.3">
      <c r="A1" s="74" t="s">
        <v>192</v>
      </c>
      <c r="B1" s="138"/>
      <c r="C1" s="138"/>
      <c r="D1" s="138"/>
      <c r="E1" s="138"/>
      <c r="F1" s="138"/>
      <c r="G1" s="138"/>
      <c r="H1" s="138"/>
      <c r="I1" s="138"/>
      <c r="J1" s="138"/>
      <c r="K1" s="138"/>
      <c r="L1" s="138"/>
      <c r="M1" s="138"/>
      <c r="N1" s="138"/>
    </row>
    <row r="2" spans="1:19" s="237" customFormat="1" ht="12.75" customHeight="1" x14ac:dyDescent="0.3">
      <c r="A2" s="453" t="s">
        <v>303</v>
      </c>
      <c r="B2" s="453"/>
      <c r="C2" s="453"/>
      <c r="D2" s="453"/>
      <c r="E2" s="453"/>
      <c r="F2" s="453"/>
      <c r="G2" s="453"/>
      <c r="H2" s="453"/>
      <c r="I2" s="453"/>
      <c r="J2" s="453"/>
      <c r="K2" s="453"/>
      <c r="L2" s="453"/>
      <c r="M2" s="453"/>
      <c r="N2" s="453"/>
      <c r="O2" s="453"/>
      <c r="P2" s="429"/>
    </row>
    <row r="3" spans="1:19" s="238" customFormat="1" ht="16.5" customHeight="1" x14ac:dyDescent="0.3">
      <c r="A3" s="107" t="s">
        <v>291</v>
      </c>
      <c r="B3" s="107"/>
      <c r="C3" s="107"/>
      <c r="D3" s="107"/>
      <c r="E3" s="107"/>
      <c r="F3" s="107"/>
      <c r="G3" s="107"/>
      <c r="H3" s="107"/>
      <c r="I3" s="107"/>
      <c r="J3" s="107"/>
      <c r="K3" s="107"/>
      <c r="L3" s="107"/>
      <c r="M3" s="107"/>
      <c r="N3" s="107"/>
      <c r="O3" s="109"/>
      <c r="P3" s="430"/>
    </row>
    <row r="4" spans="1:19" ht="12.75" customHeight="1" thickBot="1" x14ac:dyDescent="0.35">
      <c r="A4" s="109"/>
      <c r="B4" s="109"/>
      <c r="C4" s="109"/>
      <c r="D4" s="109"/>
      <c r="E4" s="109"/>
      <c r="F4" s="109"/>
      <c r="G4" s="109"/>
      <c r="H4" s="109"/>
      <c r="I4" s="109"/>
      <c r="J4" s="109"/>
      <c r="K4" s="109"/>
      <c r="L4" s="109"/>
      <c r="M4" s="109"/>
      <c r="N4" s="109"/>
      <c r="O4" s="130" t="s">
        <v>165</v>
      </c>
    </row>
    <row r="5" spans="1:19" ht="14.25" customHeight="1" thickBot="1" x14ac:dyDescent="0.35">
      <c r="A5" s="455" t="s">
        <v>186</v>
      </c>
      <c r="B5" s="442">
        <v>2016</v>
      </c>
      <c r="C5" s="462"/>
      <c r="D5" s="462"/>
      <c r="E5" s="462"/>
      <c r="F5" s="111"/>
      <c r="G5" s="442">
        <v>2017</v>
      </c>
      <c r="H5" s="462"/>
      <c r="I5" s="462"/>
      <c r="J5" s="462"/>
      <c r="K5" s="111"/>
      <c r="L5" s="442">
        <v>2018</v>
      </c>
      <c r="M5" s="462"/>
      <c r="N5" s="462"/>
      <c r="O5" s="462"/>
    </row>
    <row r="6" spans="1:19" ht="21" customHeight="1" x14ac:dyDescent="0.3">
      <c r="A6" s="456"/>
      <c r="B6" s="448" t="s">
        <v>277</v>
      </c>
      <c r="C6" s="448" t="s">
        <v>278</v>
      </c>
      <c r="D6" s="448" t="s">
        <v>279</v>
      </c>
      <c r="E6" s="448" t="s">
        <v>280</v>
      </c>
      <c r="F6" s="113"/>
      <c r="G6" s="448" t="s">
        <v>277</v>
      </c>
      <c r="H6" s="448" t="s">
        <v>278</v>
      </c>
      <c r="I6" s="448" t="s">
        <v>279</v>
      </c>
      <c r="J6" s="448" t="s">
        <v>280</v>
      </c>
      <c r="K6" s="113"/>
      <c r="L6" s="448" t="s">
        <v>277</v>
      </c>
      <c r="M6" s="448" t="s">
        <v>278</v>
      </c>
      <c r="N6" s="448" t="s">
        <v>279</v>
      </c>
      <c r="O6" s="448" t="s">
        <v>280</v>
      </c>
    </row>
    <row r="7" spans="1:19" ht="21" customHeight="1" x14ac:dyDescent="0.3">
      <c r="A7" s="456"/>
      <c r="B7" s="449"/>
      <c r="C7" s="449"/>
      <c r="D7" s="449"/>
      <c r="E7" s="449"/>
      <c r="F7" s="113"/>
      <c r="G7" s="449"/>
      <c r="H7" s="449"/>
      <c r="I7" s="449"/>
      <c r="J7" s="449"/>
      <c r="K7" s="113"/>
      <c r="L7" s="449"/>
      <c r="M7" s="449"/>
      <c r="N7" s="449"/>
      <c r="O7" s="449"/>
    </row>
    <row r="8" spans="1:19" ht="36" customHeight="1" thickBot="1" x14ac:dyDescent="0.35">
      <c r="A8" s="457"/>
      <c r="B8" s="450"/>
      <c r="C8" s="450"/>
      <c r="D8" s="450"/>
      <c r="E8" s="450"/>
      <c r="F8" s="114"/>
      <c r="G8" s="450"/>
      <c r="H8" s="450"/>
      <c r="I8" s="450"/>
      <c r="J8" s="450"/>
      <c r="K8" s="114"/>
      <c r="L8" s="450"/>
      <c r="M8" s="450"/>
      <c r="N8" s="450"/>
      <c r="O8" s="450"/>
    </row>
    <row r="9" spans="1:19" ht="12.75" customHeight="1" x14ac:dyDescent="0.3">
      <c r="A9" s="239"/>
      <c r="B9" s="136"/>
      <c r="C9" s="136"/>
      <c r="D9" s="240"/>
      <c r="G9" s="136"/>
      <c r="H9" s="136"/>
      <c r="I9" s="240"/>
      <c r="L9" s="136"/>
      <c r="M9" s="136"/>
      <c r="N9" s="240"/>
    </row>
    <row r="10" spans="1:19" s="242" customFormat="1" x14ac:dyDescent="0.3">
      <c r="A10" s="241"/>
      <c r="B10" s="120"/>
      <c r="C10" s="120"/>
      <c r="D10" s="120"/>
      <c r="E10" s="120"/>
      <c r="F10" s="120"/>
      <c r="G10" s="120"/>
      <c r="H10" s="120"/>
      <c r="I10" s="120"/>
      <c r="J10" s="120"/>
      <c r="K10" s="120"/>
      <c r="L10" s="120"/>
      <c r="M10" s="120"/>
      <c r="N10" s="120"/>
      <c r="O10" s="120"/>
      <c r="P10" s="431"/>
    </row>
    <row r="11" spans="1:19" s="244" customFormat="1" ht="15.75" customHeight="1" x14ac:dyDescent="0.3">
      <c r="A11" s="132" t="s">
        <v>13</v>
      </c>
      <c r="B11" s="117">
        <v>862205</v>
      </c>
      <c r="C11" s="117">
        <v>710810</v>
      </c>
      <c r="D11" s="117">
        <v>151233</v>
      </c>
      <c r="E11" s="117">
        <v>162</v>
      </c>
      <c r="F11" s="117"/>
      <c r="G11" s="117">
        <v>903593</v>
      </c>
      <c r="H11" s="117">
        <v>741782</v>
      </c>
      <c r="I11" s="117">
        <v>161797</v>
      </c>
      <c r="J11" s="117">
        <v>14</v>
      </c>
      <c r="K11" s="117"/>
      <c r="L11" s="117">
        <v>960428</v>
      </c>
      <c r="M11" s="117">
        <v>795488</v>
      </c>
      <c r="N11" s="117">
        <v>164921</v>
      </c>
      <c r="O11" s="117">
        <v>19</v>
      </c>
      <c r="P11" s="432"/>
      <c r="Q11" s="432"/>
      <c r="R11" s="432"/>
      <c r="S11" s="432"/>
    </row>
    <row r="12" spans="1:19" ht="12.75" customHeight="1" x14ac:dyDescent="0.3">
      <c r="A12" s="118" t="s">
        <v>83</v>
      </c>
      <c r="B12" s="117">
        <v>175676</v>
      </c>
      <c r="C12" s="117">
        <v>146955</v>
      </c>
      <c r="D12" s="117">
        <v>28568</v>
      </c>
      <c r="E12" s="117">
        <v>153</v>
      </c>
      <c r="F12" s="117"/>
      <c r="G12" s="117">
        <v>179974</v>
      </c>
      <c r="H12" s="117">
        <v>150079</v>
      </c>
      <c r="I12" s="117">
        <v>29892</v>
      </c>
      <c r="J12" s="117">
        <v>3</v>
      </c>
      <c r="K12" s="117"/>
      <c r="L12" s="117">
        <v>189723</v>
      </c>
      <c r="M12" s="117">
        <v>161404</v>
      </c>
      <c r="N12" s="117">
        <v>28315</v>
      </c>
      <c r="O12" s="117">
        <v>4</v>
      </c>
      <c r="P12" s="432"/>
      <c r="Q12" s="432"/>
      <c r="R12" s="432"/>
      <c r="S12" s="432"/>
    </row>
    <row r="13" spans="1:19" ht="12.75" customHeight="1" x14ac:dyDescent="0.3">
      <c r="A13" s="118" t="s">
        <v>84</v>
      </c>
      <c r="B13" s="117">
        <v>188650</v>
      </c>
      <c r="C13" s="117">
        <v>164005</v>
      </c>
      <c r="D13" s="117">
        <v>24636</v>
      </c>
      <c r="E13" s="117">
        <v>9</v>
      </c>
      <c r="F13" s="117"/>
      <c r="G13" s="117">
        <v>204010</v>
      </c>
      <c r="H13" s="117">
        <v>177021</v>
      </c>
      <c r="I13" s="117">
        <v>26978</v>
      </c>
      <c r="J13" s="117">
        <v>11</v>
      </c>
      <c r="K13" s="117"/>
      <c r="L13" s="117">
        <v>219387</v>
      </c>
      <c r="M13" s="117">
        <v>196087</v>
      </c>
      <c r="N13" s="117">
        <v>23285</v>
      </c>
      <c r="O13" s="117">
        <v>15</v>
      </c>
      <c r="P13" s="432"/>
      <c r="Q13" s="432"/>
      <c r="R13" s="432"/>
      <c r="S13" s="432"/>
    </row>
    <row r="14" spans="1:19" ht="12.75" customHeight="1" x14ac:dyDescent="0.3">
      <c r="A14" s="118" t="s">
        <v>85</v>
      </c>
      <c r="B14" s="117">
        <v>497879</v>
      </c>
      <c r="C14" s="117">
        <v>399850</v>
      </c>
      <c r="D14" s="117">
        <v>98029</v>
      </c>
      <c r="E14" s="117">
        <v>0</v>
      </c>
      <c r="F14" s="117"/>
      <c r="G14" s="117">
        <v>519609</v>
      </c>
      <c r="H14" s="117">
        <v>414682</v>
      </c>
      <c r="I14" s="117">
        <v>104927</v>
      </c>
      <c r="J14" s="117">
        <v>0</v>
      </c>
      <c r="K14" s="117"/>
      <c r="L14" s="117">
        <v>551318</v>
      </c>
      <c r="M14" s="117">
        <v>437997</v>
      </c>
      <c r="N14" s="117">
        <v>113321</v>
      </c>
      <c r="O14" s="117">
        <v>0</v>
      </c>
      <c r="P14" s="432"/>
      <c r="Q14" s="432"/>
      <c r="R14" s="432"/>
      <c r="S14" s="432"/>
    </row>
    <row r="15" spans="1:19" s="244" customFormat="1" ht="18.75" customHeight="1" x14ac:dyDescent="0.3">
      <c r="A15" s="132" t="s">
        <v>14</v>
      </c>
      <c r="B15" s="117">
        <v>609238</v>
      </c>
      <c r="C15" s="117">
        <v>504609</v>
      </c>
      <c r="D15" s="117">
        <v>103015</v>
      </c>
      <c r="E15" s="117">
        <v>1614</v>
      </c>
      <c r="F15" s="117"/>
      <c r="G15" s="117">
        <v>645326</v>
      </c>
      <c r="H15" s="117">
        <v>537092</v>
      </c>
      <c r="I15" s="117">
        <v>106548</v>
      </c>
      <c r="J15" s="117">
        <v>1686</v>
      </c>
      <c r="K15" s="117"/>
      <c r="L15" s="117">
        <v>666768</v>
      </c>
      <c r="M15" s="117">
        <v>559213</v>
      </c>
      <c r="N15" s="117">
        <v>105850</v>
      </c>
      <c r="O15" s="117">
        <v>1705</v>
      </c>
      <c r="P15" s="432"/>
      <c r="Q15" s="432"/>
      <c r="R15" s="432"/>
      <c r="S15" s="432"/>
    </row>
    <row r="16" spans="1:19" ht="12.75" customHeight="1" x14ac:dyDescent="0.3">
      <c r="A16" s="118" t="s">
        <v>86</v>
      </c>
      <c r="B16" s="117">
        <v>239259</v>
      </c>
      <c r="C16" s="117">
        <v>200030</v>
      </c>
      <c r="D16" s="117">
        <v>39229</v>
      </c>
      <c r="E16" s="117">
        <v>0</v>
      </c>
      <c r="F16" s="117"/>
      <c r="G16" s="117">
        <v>255082</v>
      </c>
      <c r="H16" s="117">
        <v>213403</v>
      </c>
      <c r="I16" s="117">
        <v>41679</v>
      </c>
      <c r="J16" s="117">
        <v>0</v>
      </c>
      <c r="K16" s="117"/>
      <c r="L16" s="117">
        <v>259677</v>
      </c>
      <c r="M16" s="117">
        <v>221562</v>
      </c>
      <c r="N16" s="117">
        <v>38115</v>
      </c>
      <c r="O16" s="117">
        <v>0</v>
      </c>
      <c r="P16" s="432"/>
      <c r="Q16" s="432"/>
      <c r="R16" s="432"/>
      <c r="S16" s="432"/>
    </row>
    <row r="17" spans="1:19" ht="12.75" customHeight="1" x14ac:dyDescent="0.3">
      <c r="A17" s="118" t="s">
        <v>87</v>
      </c>
      <c r="B17" s="117">
        <v>369979</v>
      </c>
      <c r="C17" s="117">
        <v>304579</v>
      </c>
      <c r="D17" s="117">
        <v>63786</v>
      </c>
      <c r="E17" s="117">
        <v>1614</v>
      </c>
      <c r="F17" s="117"/>
      <c r="G17" s="117">
        <v>390244</v>
      </c>
      <c r="H17" s="117">
        <v>323689</v>
      </c>
      <c r="I17" s="117">
        <v>64869</v>
      </c>
      <c r="J17" s="117">
        <v>1686</v>
      </c>
      <c r="K17" s="117"/>
      <c r="L17" s="117">
        <v>407091</v>
      </c>
      <c r="M17" s="117">
        <v>337651</v>
      </c>
      <c r="N17" s="117">
        <v>67735</v>
      </c>
      <c r="O17" s="117">
        <v>1705</v>
      </c>
      <c r="P17" s="432"/>
      <c r="Q17" s="432"/>
      <c r="R17" s="432"/>
      <c r="S17" s="432"/>
    </row>
    <row r="18" spans="1:19" s="244" customFormat="1" ht="20.25" customHeight="1" x14ac:dyDescent="0.3">
      <c r="A18" s="132" t="s">
        <v>15</v>
      </c>
      <c r="B18" s="117">
        <v>406789</v>
      </c>
      <c r="C18" s="117">
        <v>339645</v>
      </c>
      <c r="D18" s="117">
        <v>47960</v>
      </c>
      <c r="E18" s="117">
        <v>19184</v>
      </c>
      <c r="F18" s="117"/>
      <c r="G18" s="117">
        <v>437859</v>
      </c>
      <c r="H18" s="117">
        <v>362895</v>
      </c>
      <c r="I18" s="117">
        <v>51617</v>
      </c>
      <c r="J18" s="117">
        <v>23347</v>
      </c>
      <c r="K18" s="117"/>
      <c r="L18" s="117">
        <v>454081</v>
      </c>
      <c r="M18" s="117">
        <v>371850</v>
      </c>
      <c r="N18" s="117">
        <v>56451</v>
      </c>
      <c r="O18" s="117">
        <v>25780</v>
      </c>
      <c r="P18" s="432"/>
      <c r="Q18" s="432"/>
      <c r="R18" s="432"/>
      <c r="S18" s="432"/>
    </row>
    <row r="19" spans="1:19" ht="12.75" customHeight="1" x14ac:dyDescent="0.3">
      <c r="A19" s="118" t="s">
        <v>88</v>
      </c>
      <c r="B19" s="117">
        <v>28474</v>
      </c>
      <c r="C19" s="117">
        <v>20070</v>
      </c>
      <c r="D19" s="117">
        <v>8400</v>
      </c>
      <c r="E19" s="117">
        <v>4</v>
      </c>
      <c r="F19" s="117"/>
      <c r="G19" s="117">
        <v>28771</v>
      </c>
      <c r="H19" s="117">
        <v>19859</v>
      </c>
      <c r="I19" s="117">
        <v>8909</v>
      </c>
      <c r="J19" s="117">
        <v>3</v>
      </c>
      <c r="K19" s="117"/>
      <c r="L19" s="117">
        <v>33294</v>
      </c>
      <c r="M19" s="117">
        <v>21847</v>
      </c>
      <c r="N19" s="117">
        <v>11442</v>
      </c>
      <c r="O19" s="117">
        <v>5</v>
      </c>
      <c r="P19" s="432"/>
      <c r="Q19" s="432"/>
      <c r="R19" s="432"/>
      <c r="S19" s="432"/>
    </row>
    <row r="20" spans="1:19" ht="12.75" customHeight="1" x14ac:dyDescent="0.3">
      <c r="A20" s="118" t="s">
        <v>89</v>
      </c>
      <c r="B20" s="117">
        <v>198464</v>
      </c>
      <c r="C20" s="117">
        <v>175024</v>
      </c>
      <c r="D20" s="117">
        <v>22529</v>
      </c>
      <c r="E20" s="117">
        <v>911</v>
      </c>
      <c r="F20" s="117"/>
      <c r="G20" s="117">
        <v>209783</v>
      </c>
      <c r="H20" s="117">
        <v>183005</v>
      </c>
      <c r="I20" s="117">
        <v>25269</v>
      </c>
      <c r="J20" s="117">
        <v>1509</v>
      </c>
      <c r="K20" s="117"/>
      <c r="L20" s="117">
        <v>216551</v>
      </c>
      <c r="M20" s="117">
        <v>187735</v>
      </c>
      <c r="N20" s="117">
        <v>26879</v>
      </c>
      <c r="O20" s="117">
        <v>1937</v>
      </c>
      <c r="P20" s="432"/>
      <c r="Q20" s="432"/>
      <c r="R20" s="432"/>
      <c r="S20" s="432"/>
    </row>
    <row r="21" spans="1:19" ht="12.75" customHeight="1" x14ac:dyDescent="0.3">
      <c r="A21" s="118" t="s">
        <v>90</v>
      </c>
      <c r="B21" s="117">
        <v>66276</v>
      </c>
      <c r="C21" s="117">
        <v>53761</v>
      </c>
      <c r="D21" s="117">
        <v>6760</v>
      </c>
      <c r="E21" s="117">
        <v>5755</v>
      </c>
      <c r="F21" s="117"/>
      <c r="G21" s="117">
        <v>68155</v>
      </c>
      <c r="H21" s="117">
        <v>56004</v>
      </c>
      <c r="I21" s="117">
        <v>6960</v>
      </c>
      <c r="J21" s="117">
        <v>5191</v>
      </c>
      <c r="K21" s="117"/>
      <c r="L21" s="117">
        <v>71275</v>
      </c>
      <c r="M21" s="117">
        <v>58178</v>
      </c>
      <c r="N21" s="117">
        <v>7381</v>
      </c>
      <c r="O21" s="117">
        <v>5716</v>
      </c>
      <c r="P21" s="432"/>
      <c r="Q21" s="432"/>
      <c r="R21" s="432"/>
      <c r="S21" s="432"/>
    </row>
    <row r="22" spans="1:19" ht="12.75" customHeight="1" x14ac:dyDescent="0.3">
      <c r="A22" s="118" t="s">
        <v>91</v>
      </c>
      <c r="B22" s="117">
        <v>96075</v>
      </c>
      <c r="C22" s="117">
        <v>75293</v>
      </c>
      <c r="D22" s="117">
        <v>8474</v>
      </c>
      <c r="E22" s="117">
        <v>12308</v>
      </c>
      <c r="F22" s="117"/>
      <c r="G22" s="117">
        <v>111949</v>
      </c>
      <c r="H22" s="117">
        <v>87118</v>
      </c>
      <c r="I22" s="117">
        <v>8559</v>
      </c>
      <c r="J22" s="117">
        <v>16272</v>
      </c>
      <c r="K22" s="117"/>
      <c r="L22" s="117">
        <v>113839</v>
      </c>
      <c r="M22" s="117">
        <v>86857</v>
      </c>
      <c r="N22" s="117">
        <v>9078</v>
      </c>
      <c r="O22" s="117">
        <v>17904</v>
      </c>
      <c r="P22" s="432"/>
      <c r="Q22" s="432"/>
      <c r="R22" s="432"/>
      <c r="S22" s="432"/>
    </row>
    <row r="23" spans="1:19" ht="12.75" customHeight="1" x14ac:dyDescent="0.3">
      <c r="A23" s="118" t="s">
        <v>92</v>
      </c>
      <c r="B23" s="117">
        <v>17500</v>
      </c>
      <c r="C23" s="117">
        <v>15497</v>
      </c>
      <c r="D23" s="117">
        <v>1797</v>
      </c>
      <c r="E23" s="117">
        <v>206</v>
      </c>
      <c r="F23" s="117"/>
      <c r="G23" s="117">
        <v>19201</v>
      </c>
      <c r="H23" s="117">
        <v>16909</v>
      </c>
      <c r="I23" s="117">
        <v>1920</v>
      </c>
      <c r="J23" s="117">
        <v>372</v>
      </c>
      <c r="K23" s="117"/>
      <c r="L23" s="117">
        <v>19122</v>
      </c>
      <c r="M23" s="117">
        <v>17233</v>
      </c>
      <c r="N23" s="117">
        <v>1671</v>
      </c>
      <c r="O23" s="117">
        <v>218</v>
      </c>
      <c r="P23" s="432"/>
      <c r="Q23" s="432"/>
      <c r="R23" s="432"/>
      <c r="S23" s="432"/>
    </row>
    <row r="24" spans="1:19" s="245" customFormat="1" ht="20.25" customHeight="1" x14ac:dyDescent="0.3">
      <c r="A24" s="122" t="s">
        <v>16</v>
      </c>
      <c r="B24" s="117">
        <v>205691</v>
      </c>
      <c r="C24" s="117">
        <v>177205</v>
      </c>
      <c r="D24" s="117">
        <v>25860</v>
      </c>
      <c r="E24" s="117">
        <v>2626</v>
      </c>
      <c r="F24" s="117"/>
      <c r="G24" s="117">
        <v>207170</v>
      </c>
      <c r="H24" s="117">
        <v>178157</v>
      </c>
      <c r="I24" s="117">
        <v>26107</v>
      </c>
      <c r="J24" s="117">
        <v>2906</v>
      </c>
      <c r="K24" s="117"/>
      <c r="L24" s="117">
        <v>212112</v>
      </c>
      <c r="M24" s="117">
        <v>182598</v>
      </c>
      <c r="N24" s="117">
        <v>26667</v>
      </c>
      <c r="O24" s="117">
        <v>2847</v>
      </c>
      <c r="P24" s="432"/>
      <c r="Q24" s="432"/>
      <c r="R24" s="432"/>
      <c r="S24" s="432"/>
    </row>
    <row r="25" spans="1:19" ht="12.75" customHeight="1" x14ac:dyDescent="0.3">
      <c r="A25" s="118" t="s">
        <v>93</v>
      </c>
      <c r="B25" s="117">
        <v>39673</v>
      </c>
      <c r="C25" s="117">
        <v>31895</v>
      </c>
      <c r="D25" s="117">
        <v>7171</v>
      </c>
      <c r="E25" s="117">
        <v>607</v>
      </c>
      <c r="F25" s="117"/>
      <c r="G25" s="117">
        <v>40524</v>
      </c>
      <c r="H25" s="117">
        <v>33097</v>
      </c>
      <c r="I25" s="117">
        <v>6702</v>
      </c>
      <c r="J25" s="117">
        <v>725</v>
      </c>
      <c r="K25" s="117"/>
      <c r="L25" s="117">
        <v>43345</v>
      </c>
      <c r="M25" s="117">
        <v>35124</v>
      </c>
      <c r="N25" s="117">
        <v>7347</v>
      </c>
      <c r="O25" s="117">
        <v>874</v>
      </c>
      <c r="P25" s="432"/>
      <c r="Q25" s="432"/>
      <c r="R25" s="432"/>
      <c r="S25" s="432"/>
    </row>
    <row r="26" spans="1:19" ht="12.75" customHeight="1" x14ac:dyDescent="0.3">
      <c r="A26" s="118" t="s">
        <v>94</v>
      </c>
      <c r="B26" s="117">
        <v>148520</v>
      </c>
      <c r="C26" s="117">
        <v>130641</v>
      </c>
      <c r="D26" s="117">
        <v>17303</v>
      </c>
      <c r="E26" s="117">
        <v>576</v>
      </c>
      <c r="F26" s="117"/>
      <c r="G26" s="117">
        <v>149852</v>
      </c>
      <c r="H26" s="117">
        <v>131731</v>
      </c>
      <c r="I26" s="117">
        <v>17557</v>
      </c>
      <c r="J26" s="117">
        <v>564</v>
      </c>
      <c r="K26" s="117"/>
      <c r="L26" s="117">
        <v>151534</v>
      </c>
      <c r="M26" s="117">
        <v>133446</v>
      </c>
      <c r="N26" s="117">
        <v>17534</v>
      </c>
      <c r="O26" s="117">
        <v>554</v>
      </c>
      <c r="P26" s="432"/>
      <c r="Q26" s="432"/>
      <c r="R26" s="432"/>
      <c r="S26" s="432"/>
    </row>
    <row r="27" spans="1:19" ht="12.75" customHeight="1" x14ac:dyDescent="0.3">
      <c r="A27" s="118" t="s">
        <v>95</v>
      </c>
      <c r="B27" s="117">
        <v>17498</v>
      </c>
      <c r="C27" s="117">
        <v>14669</v>
      </c>
      <c r="D27" s="117">
        <v>1386</v>
      </c>
      <c r="E27" s="117">
        <v>1443</v>
      </c>
      <c r="F27" s="117"/>
      <c r="G27" s="117">
        <v>16794</v>
      </c>
      <c r="H27" s="117">
        <v>13329</v>
      </c>
      <c r="I27" s="117">
        <v>1848</v>
      </c>
      <c r="J27" s="117">
        <v>1617</v>
      </c>
      <c r="K27" s="117"/>
      <c r="L27" s="117">
        <v>17233</v>
      </c>
      <c r="M27" s="117">
        <v>14028</v>
      </c>
      <c r="N27" s="117">
        <v>1786</v>
      </c>
      <c r="O27" s="117">
        <v>1419</v>
      </c>
      <c r="P27" s="432"/>
      <c r="Q27" s="432"/>
      <c r="R27" s="432"/>
      <c r="S27" s="432"/>
    </row>
    <row r="28" spans="1:19" s="244" customFormat="1" ht="21" customHeight="1" x14ac:dyDescent="0.3">
      <c r="A28" s="122" t="s">
        <v>17</v>
      </c>
      <c r="B28" s="117">
        <v>135056</v>
      </c>
      <c r="C28" s="117">
        <v>106098</v>
      </c>
      <c r="D28" s="117">
        <v>24589</v>
      </c>
      <c r="E28" s="117">
        <v>4369</v>
      </c>
      <c r="F28" s="117"/>
      <c r="G28" s="117">
        <v>136757</v>
      </c>
      <c r="H28" s="117">
        <v>106311</v>
      </c>
      <c r="I28" s="117">
        <v>26822</v>
      </c>
      <c r="J28" s="117">
        <v>3624</v>
      </c>
      <c r="K28" s="117"/>
      <c r="L28" s="117">
        <v>138808</v>
      </c>
      <c r="M28" s="117">
        <v>107700</v>
      </c>
      <c r="N28" s="117">
        <v>28141</v>
      </c>
      <c r="O28" s="117">
        <v>2967</v>
      </c>
      <c r="P28" s="432"/>
      <c r="Q28" s="432"/>
      <c r="R28" s="432"/>
      <c r="S28" s="432"/>
    </row>
    <row r="29" spans="1:19" ht="12.75" customHeight="1" x14ac:dyDescent="0.3">
      <c r="A29" s="118" t="s">
        <v>96</v>
      </c>
      <c r="B29" s="117">
        <v>135056</v>
      </c>
      <c r="C29" s="117">
        <v>106098</v>
      </c>
      <c r="D29" s="117">
        <v>24589</v>
      </c>
      <c r="E29" s="117">
        <v>4369</v>
      </c>
      <c r="F29" s="117"/>
      <c r="G29" s="117">
        <v>136757</v>
      </c>
      <c r="H29" s="117">
        <v>106311</v>
      </c>
      <c r="I29" s="117">
        <v>26822</v>
      </c>
      <c r="J29" s="117">
        <v>3624</v>
      </c>
      <c r="K29" s="117"/>
      <c r="L29" s="117">
        <v>138808</v>
      </c>
      <c r="M29" s="117">
        <v>107700</v>
      </c>
      <c r="N29" s="117">
        <v>28141</v>
      </c>
      <c r="O29" s="117">
        <v>2967</v>
      </c>
      <c r="P29" s="432"/>
      <c r="Q29" s="432"/>
      <c r="R29" s="432"/>
      <c r="S29" s="432"/>
    </row>
    <row r="30" spans="1:19" s="244" customFormat="1" ht="17.25" customHeight="1" x14ac:dyDescent="0.3">
      <c r="A30" s="122" t="s">
        <v>18</v>
      </c>
      <c r="B30" s="117">
        <v>1486935</v>
      </c>
      <c r="C30" s="117">
        <v>1350769</v>
      </c>
      <c r="D30" s="117">
        <v>135852</v>
      </c>
      <c r="E30" s="117">
        <v>314</v>
      </c>
      <c r="F30" s="117"/>
      <c r="G30" s="117">
        <v>1553094</v>
      </c>
      <c r="H30" s="117">
        <v>1408728</v>
      </c>
      <c r="I30" s="117">
        <v>144001</v>
      </c>
      <c r="J30" s="117">
        <v>365</v>
      </c>
      <c r="K30" s="117"/>
      <c r="L30" s="117">
        <v>1608226</v>
      </c>
      <c r="M30" s="117">
        <v>1453458</v>
      </c>
      <c r="N30" s="117">
        <v>154275</v>
      </c>
      <c r="O30" s="117">
        <v>493</v>
      </c>
      <c r="P30" s="432"/>
      <c r="Q30" s="432"/>
      <c r="R30" s="432"/>
      <c r="S30" s="432"/>
    </row>
    <row r="31" spans="1:19" ht="12.75" customHeight="1" x14ac:dyDescent="0.3">
      <c r="A31" s="118" t="s">
        <v>97</v>
      </c>
      <c r="B31" s="117">
        <v>291600</v>
      </c>
      <c r="C31" s="117">
        <v>265554</v>
      </c>
      <c r="D31" s="117">
        <v>26046</v>
      </c>
      <c r="E31" s="117">
        <v>0</v>
      </c>
      <c r="F31" s="117"/>
      <c r="G31" s="117">
        <v>302575</v>
      </c>
      <c r="H31" s="117">
        <v>273793</v>
      </c>
      <c r="I31" s="117">
        <v>28782</v>
      </c>
      <c r="J31" s="117">
        <v>0</v>
      </c>
      <c r="K31" s="117"/>
      <c r="L31" s="117">
        <v>315968</v>
      </c>
      <c r="M31" s="117">
        <v>283677</v>
      </c>
      <c r="N31" s="117">
        <v>32291</v>
      </c>
      <c r="O31" s="117">
        <v>0</v>
      </c>
      <c r="P31" s="432"/>
      <c r="Q31" s="432"/>
      <c r="R31" s="432"/>
      <c r="S31" s="432"/>
    </row>
    <row r="32" spans="1:19" ht="12.75" customHeight="1" x14ac:dyDescent="0.3">
      <c r="A32" s="118" t="s">
        <v>98</v>
      </c>
      <c r="B32" s="117">
        <v>44032</v>
      </c>
      <c r="C32" s="117">
        <v>40375</v>
      </c>
      <c r="D32" s="117">
        <v>3350</v>
      </c>
      <c r="E32" s="117">
        <v>307</v>
      </c>
      <c r="F32" s="117"/>
      <c r="G32" s="117">
        <v>45981</v>
      </c>
      <c r="H32" s="117">
        <v>42173</v>
      </c>
      <c r="I32" s="117">
        <v>3447</v>
      </c>
      <c r="J32" s="117">
        <v>361</v>
      </c>
      <c r="K32" s="117"/>
      <c r="L32" s="117">
        <v>46908</v>
      </c>
      <c r="M32" s="117">
        <v>42666</v>
      </c>
      <c r="N32" s="117">
        <v>3753</v>
      </c>
      <c r="O32" s="117">
        <v>489</v>
      </c>
      <c r="P32" s="432"/>
      <c r="Q32" s="432"/>
      <c r="R32" s="432"/>
      <c r="S32" s="432"/>
    </row>
    <row r="33" spans="1:19" ht="12.75" customHeight="1" x14ac:dyDescent="0.3">
      <c r="A33" s="118" t="s">
        <v>181</v>
      </c>
      <c r="B33" s="117">
        <v>181480</v>
      </c>
      <c r="C33" s="117">
        <v>165681</v>
      </c>
      <c r="D33" s="117">
        <v>15799</v>
      </c>
      <c r="E33" s="117">
        <v>0</v>
      </c>
      <c r="F33" s="117"/>
      <c r="G33" s="117">
        <v>184800</v>
      </c>
      <c r="H33" s="117">
        <v>168561</v>
      </c>
      <c r="I33" s="117">
        <v>16239</v>
      </c>
      <c r="J33" s="117">
        <v>0</v>
      </c>
      <c r="K33" s="117"/>
      <c r="L33" s="117">
        <v>189011</v>
      </c>
      <c r="M33" s="117">
        <v>172636</v>
      </c>
      <c r="N33" s="117">
        <v>16375</v>
      </c>
      <c r="O33" s="117">
        <v>0</v>
      </c>
      <c r="P33" s="432"/>
      <c r="Q33" s="432"/>
      <c r="R33" s="432"/>
      <c r="S33" s="432"/>
    </row>
    <row r="34" spans="1:19" ht="12.75" customHeight="1" x14ac:dyDescent="0.3">
      <c r="A34" s="118" t="s">
        <v>99</v>
      </c>
      <c r="B34" s="117">
        <v>271001</v>
      </c>
      <c r="C34" s="117">
        <v>247685</v>
      </c>
      <c r="D34" s="117">
        <v>23309</v>
      </c>
      <c r="E34" s="117">
        <v>7</v>
      </c>
      <c r="F34" s="117"/>
      <c r="G34" s="117">
        <v>276234</v>
      </c>
      <c r="H34" s="117">
        <v>250918</v>
      </c>
      <c r="I34" s="117">
        <v>25312</v>
      </c>
      <c r="J34" s="117">
        <v>4</v>
      </c>
      <c r="K34" s="117"/>
      <c r="L34" s="117">
        <v>291027</v>
      </c>
      <c r="M34" s="117">
        <v>264378</v>
      </c>
      <c r="N34" s="117">
        <v>26646</v>
      </c>
      <c r="O34" s="117">
        <v>3</v>
      </c>
      <c r="P34" s="432"/>
      <c r="Q34" s="432"/>
      <c r="R34" s="432"/>
      <c r="S34" s="432"/>
    </row>
    <row r="35" spans="1:19" ht="12.75" customHeight="1" x14ac:dyDescent="0.3">
      <c r="A35" s="118" t="s">
        <v>100</v>
      </c>
      <c r="B35" s="117">
        <v>399043</v>
      </c>
      <c r="C35" s="117">
        <v>360284</v>
      </c>
      <c r="D35" s="117">
        <v>38759</v>
      </c>
      <c r="E35" s="117">
        <v>0</v>
      </c>
      <c r="F35" s="117"/>
      <c r="G35" s="117">
        <v>437228</v>
      </c>
      <c r="H35" s="117">
        <v>395785</v>
      </c>
      <c r="I35" s="117">
        <v>41443</v>
      </c>
      <c r="J35" s="117">
        <v>0</v>
      </c>
      <c r="K35" s="117"/>
      <c r="L35" s="117">
        <v>447665</v>
      </c>
      <c r="M35" s="117">
        <v>403137</v>
      </c>
      <c r="N35" s="117">
        <v>44528</v>
      </c>
      <c r="O35" s="117">
        <v>0</v>
      </c>
      <c r="P35" s="432"/>
      <c r="Q35" s="432"/>
      <c r="R35" s="432"/>
      <c r="S35" s="432"/>
    </row>
    <row r="36" spans="1:19" ht="12.75" customHeight="1" x14ac:dyDescent="0.3">
      <c r="A36" s="118" t="s">
        <v>187</v>
      </c>
      <c r="B36" s="117">
        <v>299779</v>
      </c>
      <c r="C36" s="117">
        <v>271190</v>
      </c>
      <c r="D36" s="117">
        <v>28589</v>
      </c>
      <c r="E36" s="117">
        <v>0</v>
      </c>
      <c r="F36" s="117"/>
      <c r="G36" s="117">
        <v>306276</v>
      </c>
      <c r="H36" s="117">
        <v>277498</v>
      </c>
      <c r="I36" s="117">
        <v>28778</v>
      </c>
      <c r="J36" s="117">
        <v>0</v>
      </c>
      <c r="K36" s="117"/>
      <c r="L36" s="117">
        <v>317647</v>
      </c>
      <c r="M36" s="117">
        <v>286964</v>
      </c>
      <c r="N36" s="117">
        <v>30682</v>
      </c>
      <c r="O36" s="117">
        <v>1</v>
      </c>
      <c r="P36" s="432"/>
      <c r="Q36" s="432"/>
      <c r="R36" s="432"/>
      <c r="S36" s="432"/>
    </row>
    <row r="37" spans="1:19" s="244" customFormat="1" ht="18" customHeight="1" x14ac:dyDescent="0.3">
      <c r="A37" s="122" t="s">
        <v>19</v>
      </c>
      <c r="B37" s="117">
        <v>197706</v>
      </c>
      <c r="C37" s="117">
        <v>174363</v>
      </c>
      <c r="D37" s="117">
        <v>21567</v>
      </c>
      <c r="E37" s="117">
        <v>1776</v>
      </c>
      <c r="F37" s="117"/>
      <c r="G37" s="117">
        <v>209521</v>
      </c>
      <c r="H37" s="117">
        <v>184040</v>
      </c>
      <c r="I37" s="117">
        <v>23622</v>
      </c>
      <c r="J37" s="117">
        <v>1859</v>
      </c>
      <c r="K37" s="117"/>
      <c r="L37" s="117">
        <v>210222</v>
      </c>
      <c r="M37" s="117">
        <v>185581</v>
      </c>
      <c r="N37" s="117">
        <v>22490</v>
      </c>
      <c r="O37" s="117">
        <v>2151</v>
      </c>
      <c r="P37" s="432"/>
      <c r="Q37" s="432"/>
      <c r="R37" s="432"/>
      <c r="S37" s="432"/>
    </row>
    <row r="38" spans="1:19" ht="12.75" customHeight="1" x14ac:dyDescent="0.3">
      <c r="A38" s="118" t="s">
        <v>101</v>
      </c>
      <c r="B38" s="117">
        <v>136747</v>
      </c>
      <c r="C38" s="117">
        <v>125333</v>
      </c>
      <c r="D38" s="117">
        <v>11362</v>
      </c>
      <c r="E38" s="117">
        <v>52</v>
      </c>
      <c r="F38" s="117"/>
      <c r="G38" s="117">
        <v>147255</v>
      </c>
      <c r="H38" s="117">
        <v>134569</v>
      </c>
      <c r="I38" s="117">
        <v>12638</v>
      </c>
      <c r="J38" s="117">
        <v>48</v>
      </c>
      <c r="K38" s="117"/>
      <c r="L38" s="117">
        <v>148085</v>
      </c>
      <c r="M38" s="117">
        <v>136317</v>
      </c>
      <c r="N38" s="117">
        <v>11728</v>
      </c>
      <c r="O38" s="117">
        <v>40</v>
      </c>
      <c r="P38" s="432"/>
      <c r="Q38" s="432"/>
      <c r="R38" s="432"/>
      <c r="S38" s="432"/>
    </row>
    <row r="39" spans="1:19" ht="12.75" customHeight="1" x14ac:dyDescent="0.3">
      <c r="A39" s="118" t="s">
        <v>102</v>
      </c>
      <c r="B39" s="117">
        <v>23435</v>
      </c>
      <c r="C39" s="117">
        <v>19125</v>
      </c>
      <c r="D39" s="117">
        <v>4203</v>
      </c>
      <c r="E39" s="117">
        <v>107</v>
      </c>
      <c r="F39" s="117"/>
      <c r="G39" s="117">
        <v>24073</v>
      </c>
      <c r="H39" s="117">
        <v>18838</v>
      </c>
      <c r="I39" s="117">
        <v>5120</v>
      </c>
      <c r="J39" s="117">
        <v>115</v>
      </c>
      <c r="K39" s="117"/>
      <c r="L39" s="117">
        <v>24298</v>
      </c>
      <c r="M39" s="117">
        <v>19385</v>
      </c>
      <c r="N39" s="117">
        <v>4810</v>
      </c>
      <c r="O39" s="117">
        <v>103</v>
      </c>
      <c r="P39" s="432"/>
      <c r="Q39" s="432"/>
      <c r="R39" s="432"/>
      <c r="S39" s="432"/>
    </row>
    <row r="40" spans="1:19" ht="12.75" customHeight="1" x14ac:dyDescent="0.3">
      <c r="A40" s="118" t="s">
        <v>103</v>
      </c>
      <c r="B40" s="117">
        <v>21028</v>
      </c>
      <c r="C40" s="117">
        <v>16791</v>
      </c>
      <c r="D40" s="117">
        <v>2639</v>
      </c>
      <c r="E40" s="117">
        <v>1598</v>
      </c>
      <c r="F40" s="117"/>
      <c r="G40" s="117">
        <v>20958</v>
      </c>
      <c r="H40" s="117">
        <v>16851</v>
      </c>
      <c r="I40" s="117">
        <v>2420</v>
      </c>
      <c r="J40" s="117">
        <v>1687</v>
      </c>
      <c r="K40" s="117"/>
      <c r="L40" s="117">
        <v>20039</v>
      </c>
      <c r="M40" s="117">
        <v>15642</v>
      </c>
      <c r="N40" s="117">
        <v>2398</v>
      </c>
      <c r="O40" s="117">
        <v>1999</v>
      </c>
      <c r="P40" s="432"/>
      <c r="Q40" s="432"/>
      <c r="R40" s="432"/>
      <c r="S40" s="432"/>
    </row>
    <row r="41" spans="1:19" ht="12.75" customHeight="1" x14ac:dyDescent="0.3">
      <c r="A41" s="118" t="s">
        <v>104</v>
      </c>
      <c r="B41" s="117">
        <v>16496</v>
      </c>
      <c r="C41" s="117">
        <v>13114</v>
      </c>
      <c r="D41" s="117">
        <v>3363</v>
      </c>
      <c r="E41" s="117">
        <v>19</v>
      </c>
      <c r="F41" s="117"/>
      <c r="G41" s="117">
        <v>17235</v>
      </c>
      <c r="H41" s="117">
        <v>13782</v>
      </c>
      <c r="I41" s="117">
        <v>3444</v>
      </c>
      <c r="J41" s="117">
        <v>9</v>
      </c>
      <c r="K41" s="117"/>
      <c r="L41" s="117">
        <v>17800</v>
      </c>
      <c r="M41" s="117">
        <v>14237</v>
      </c>
      <c r="N41" s="117">
        <v>3554</v>
      </c>
      <c r="O41" s="117">
        <v>9</v>
      </c>
      <c r="P41" s="432"/>
      <c r="Q41" s="432"/>
      <c r="R41" s="432"/>
      <c r="S41" s="432"/>
    </row>
    <row r="42" spans="1:19" s="244" customFormat="1" ht="21" customHeight="1" x14ac:dyDescent="0.3">
      <c r="A42" s="122" t="s">
        <v>20</v>
      </c>
      <c r="B42" s="117">
        <v>568567</v>
      </c>
      <c r="C42" s="117">
        <v>477395</v>
      </c>
      <c r="D42" s="117">
        <v>86723</v>
      </c>
      <c r="E42" s="117">
        <v>4449</v>
      </c>
      <c r="F42" s="117"/>
      <c r="G42" s="117">
        <v>597911</v>
      </c>
      <c r="H42" s="117">
        <v>502907</v>
      </c>
      <c r="I42" s="117">
        <v>90348</v>
      </c>
      <c r="J42" s="117">
        <v>4656</v>
      </c>
      <c r="K42" s="117"/>
      <c r="L42" s="117">
        <v>349842</v>
      </c>
      <c r="M42" s="117">
        <v>294149</v>
      </c>
      <c r="N42" s="117">
        <v>51547</v>
      </c>
      <c r="O42" s="117">
        <v>4146</v>
      </c>
      <c r="P42" s="432"/>
      <c r="Q42" s="432"/>
      <c r="R42" s="432"/>
      <c r="S42" s="432"/>
    </row>
    <row r="43" spans="1:19" ht="12.75" customHeight="1" x14ac:dyDescent="0.3">
      <c r="A43" s="118" t="s">
        <v>105</v>
      </c>
      <c r="B43" s="117">
        <v>21374</v>
      </c>
      <c r="C43" s="117">
        <v>16614</v>
      </c>
      <c r="D43" s="117">
        <v>2222</v>
      </c>
      <c r="E43" s="117">
        <v>2538</v>
      </c>
      <c r="F43" s="117"/>
      <c r="G43" s="117">
        <v>21740</v>
      </c>
      <c r="H43" s="117">
        <v>16714</v>
      </c>
      <c r="I43" s="117">
        <v>2904</v>
      </c>
      <c r="J43" s="117">
        <v>2122</v>
      </c>
      <c r="K43" s="117"/>
      <c r="L43" s="117">
        <v>23354</v>
      </c>
      <c r="M43" s="117">
        <v>16943</v>
      </c>
      <c r="N43" s="117">
        <v>3723</v>
      </c>
      <c r="O43" s="117">
        <v>2688</v>
      </c>
      <c r="P43" s="432"/>
      <c r="Q43" s="432"/>
      <c r="R43" s="432"/>
      <c r="S43" s="432"/>
    </row>
    <row r="44" spans="1:19" ht="12.75" customHeight="1" x14ac:dyDescent="0.3">
      <c r="A44" s="118" t="s">
        <v>106</v>
      </c>
      <c r="B44" s="117">
        <v>209222</v>
      </c>
      <c r="C44" s="117">
        <v>179565</v>
      </c>
      <c r="D44" s="117">
        <v>29631</v>
      </c>
      <c r="E44" s="117">
        <v>26</v>
      </c>
      <c r="F44" s="117"/>
      <c r="G44" s="117">
        <v>223658</v>
      </c>
      <c r="H44" s="117">
        <v>190332</v>
      </c>
      <c r="I44" s="117">
        <v>33325</v>
      </c>
      <c r="J44" s="117">
        <v>1</v>
      </c>
      <c r="K44" s="117"/>
      <c r="L44" s="117">
        <v>226797</v>
      </c>
      <c r="M44" s="117">
        <v>193941</v>
      </c>
      <c r="N44" s="117">
        <v>32855</v>
      </c>
      <c r="O44" s="117">
        <v>1</v>
      </c>
      <c r="P44" s="432"/>
      <c r="Q44" s="432"/>
      <c r="R44" s="432"/>
      <c r="S44" s="432"/>
    </row>
    <row r="45" spans="1:19" ht="12.75" customHeight="1" x14ac:dyDescent="0.3">
      <c r="A45" s="118" t="s">
        <v>107</v>
      </c>
      <c r="B45" s="117">
        <v>243671</v>
      </c>
      <c r="C45" s="117">
        <v>204861</v>
      </c>
      <c r="D45" s="117">
        <v>38334</v>
      </c>
      <c r="E45" s="117">
        <v>476</v>
      </c>
      <c r="F45" s="117"/>
      <c r="G45" s="117">
        <v>256576</v>
      </c>
      <c r="H45" s="117">
        <v>215686</v>
      </c>
      <c r="I45" s="117">
        <v>39746</v>
      </c>
      <c r="J45" s="117">
        <v>1144</v>
      </c>
      <c r="K45" s="117"/>
      <c r="L45" s="117">
        <v>30151</v>
      </c>
      <c r="M45" s="117">
        <v>25094</v>
      </c>
      <c r="N45" s="117">
        <v>5046</v>
      </c>
      <c r="O45" s="117">
        <v>11</v>
      </c>
      <c r="P45" s="432"/>
      <c r="Q45" s="432"/>
      <c r="R45" s="432"/>
      <c r="S45" s="432"/>
    </row>
    <row r="46" spans="1:19" ht="12.75" customHeight="1" x14ac:dyDescent="0.3">
      <c r="A46" s="118" t="s">
        <v>108</v>
      </c>
      <c r="B46" s="117">
        <v>64785</v>
      </c>
      <c r="C46" s="117">
        <v>52381</v>
      </c>
      <c r="D46" s="117">
        <v>10999</v>
      </c>
      <c r="E46" s="117">
        <v>1405</v>
      </c>
      <c r="F46" s="117"/>
      <c r="G46" s="117">
        <v>66627</v>
      </c>
      <c r="H46" s="117">
        <v>55643</v>
      </c>
      <c r="I46" s="117">
        <v>9603</v>
      </c>
      <c r="J46" s="117">
        <v>1381</v>
      </c>
      <c r="K46" s="117"/>
      <c r="L46" s="117">
        <v>69540</v>
      </c>
      <c r="M46" s="117">
        <v>58171</v>
      </c>
      <c r="N46" s="117">
        <v>9923</v>
      </c>
      <c r="O46" s="117">
        <v>1446</v>
      </c>
      <c r="P46" s="432"/>
      <c r="Q46" s="432"/>
      <c r="R46" s="432"/>
      <c r="S46" s="432"/>
    </row>
    <row r="47" spans="1:19" ht="12.75" customHeight="1" x14ac:dyDescent="0.3">
      <c r="A47" s="118" t="s">
        <v>109</v>
      </c>
      <c r="B47" s="117">
        <v>29515</v>
      </c>
      <c r="C47" s="117">
        <v>23974</v>
      </c>
      <c r="D47" s="117">
        <v>5537</v>
      </c>
      <c r="E47" s="117">
        <v>4</v>
      </c>
      <c r="F47" s="117"/>
      <c r="G47" s="117">
        <v>29310</v>
      </c>
      <c r="H47" s="117">
        <v>24532</v>
      </c>
      <c r="I47" s="117">
        <v>4770</v>
      </c>
      <c r="J47" s="117">
        <v>8</v>
      </c>
      <c r="K47" s="117"/>
      <c r="L47" s="117">
        <v>847204</v>
      </c>
      <c r="M47" s="117">
        <v>703838</v>
      </c>
      <c r="N47" s="117">
        <v>139179</v>
      </c>
      <c r="O47" s="117">
        <v>4187</v>
      </c>
      <c r="P47" s="432"/>
      <c r="Q47" s="432"/>
      <c r="R47" s="432"/>
      <c r="S47" s="432"/>
    </row>
    <row r="48" spans="1:19" s="244" customFormat="1" ht="21" customHeight="1" x14ac:dyDescent="0.3">
      <c r="A48" s="122" t="s">
        <v>21</v>
      </c>
      <c r="B48" s="117">
        <v>506744</v>
      </c>
      <c r="C48" s="117">
        <v>410434</v>
      </c>
      <c r="D48" s="117">
        <v>93104</v>
      </c>
      <c r="E48" s="117">
        <v>3206</v>
      </c>
      <c r="F48" s="117"/>
      <c r="G48" s="117">
        <v>549681</v>
      </c>
      <c r="H48" s="117">
        <v>446033</v>
      </c>
      <c r="I48" s="117">
        <v>100587</v>
      </c>
      <c r="J48" s="117">
        <v>3061</v>
      </c>
      <c r="K48" s="117"/>
      <c r="L48" s="117">
        <v>270346</v>
      </c>
      <c r="M48" s="117">
        <v>232417</v>
      </c>
      <c r="N48" s="117">
        <v>36689</v>
      </c>
      <c r="O48" s="117">
        <v>1240</v>
      </c>
      <c r="P48" s="432"/>
      <c r="Q48" s="432"/>
      <c r="R48" s="432"/>
      <c r="S48" s="432"/>
    </row>
    <row r="49" spans="1:19" ht="12.75" customHeight="1" x14ac:dyDescent="0.3">
      <c r="A49" s="118" t="s">
        <v>110</v>
      </c>
      <c r="B49" s="117">
        <v>430724</v>
      </c>
      <c r="C49" s="117">
        <v>355231</v>
      </c>
      <c r="D49" s="117">
        <v>74378</v>
      </c>
      <c r="E49" s="117">
        <v>1115</v>
      </c>
      <c r="F49" s="117"/>
      <c r="G49" s="117">
        <v>471321</v>
      </c>
      <c r="H49" s="117">
        <v>389944</v>
      </c>
      <c r="I49" s="117">
        <v>80217</v>
      </c>
      <c r="J49" s="117">
        <v>1160</v>
      </c>
      <c r="K49" s="117"/>
      <c r="L49" s="117">
        <v>498187</v>
      </c>
      <c r="M49" s="117">
        <v>414818</v>
      </c>
      <c r="N49" s="117">
        <v>82152</v>
      </c>
      <c r="O49" s="117">
        <v>1217</v>
      </c>
      <c r="P49" s="432"/>
      <c r="Q49" s="432"/>
      <c r="R49" s="432"/>
      <c r="S49" s="432"/>
    </row>
    <row r="50" spans="1:19" ht="12.75" customHeight="1" x14ac:dyDescent="0.3">
      <c r="A50" s="118" t="s">
        <v>111</v>
      </c>
      <c r="B50" s="117">
        <v>76020</v>
      </c>
      <c r="C50" s="117">
        <v>55203</v>
      </c>
      <c r="D50" s="117">
        <v>18726</v>
      </c>
      <c r="E50" s="117">
        <v>2091</v>
      </c>
      <c r="F50" s="117"/>
      <c r="G50" s="117">
        <v>78360</v>
      </c>
      <c r="H50" s="117">
        <v>56089</v>
      </c>
      <c r="I50" s="117">
        <v>20370</v>
      </c>
      <c r="J50" s="117">
        <v>1901</v>
      </c>
      <c r="K50" s="117"/>
      <c r="L50" s="117">
        <v>78671</v>
      </c>
      <c r="M50" s="117">
        <v>56603</v>
      </c>
      <c r="N50" s="117">
        <v>20338</v>
      </c>
      <c r="O50" s="117">
        <v>1730</v>
      </c>
      <c r="P50" s="432"/>
      <c r="Q50" s="432"/>
      <c r="R50" s="432"/>
      <c r="S50" s="432"/>
    </row>
    <row r="51" spans="1:19" s="244" customFormat="1" ht="19.5" customHeight="1" x14ac:dyDescent="0.3">
      <c r="A51" s="122" t="s">
        <v>22</v>
      </c>
      <c r="B51" s="117">
        <v>373108</v>
      </c>
      <c r="C51" s="117">
        <v>276877</v>
      </c>
      <c r="D51" s="117">
        <v>95603</v>
      </c>
      <c r="E51" s="117">
        <v>628</v>
      </c>
      <c r="F51" s="117"/>
      <c r="G51" s="117">
        <v>413832</v>
      </c>
      <c r="H51" s="117">
        <v>305474</v>
      </c>
      <c r="I51" s="117">
        <v>107705</v>
      </c>
      <c r="J51" s="117">
        <v>653</v>
      </c>
      <c r="K51" s="117"/>
      <c r="L51" s="117">
        <v>447348</v>
      </c>
      <c r="M51" s="117">
        <v>323743</v>
      </c>
      <c r="N51" s="117">
        <v>122788</v>
      </c>
      <c r="O51" s="117">
        <v>817</v>
      </c>
      <c r="P51" s="432"/>
      <c r="Q51" s="432"/>
      <c r="R51" s="432"/>
      <c r="S51" s="432"/>
    </row>
    <row r="52" spans="1:19" ht="12.75" customHeight="1" x14ac:dyDescent="0.3">
      <c r="A52" s="118" t="s">
        <v>112</v>
      </c>
      <c r="B52" s="117">
        <v>245449</v>
      </c>
      <c r="C52" s="117">
        <v>197077</v>
      </c>
      <c r="D52" s="117">
        <v>48372</v>
      </c>
      <c r="E52" s="117">
        <v>0</v>
      </c>
      <c r="F52" s="117"/>
      <c r="G52" s="117">
        <v>275584</v>
      </c>
      <c r="H52" s="117">
        <v>221997</v>
      </c>
      <c r="I52" s="117">
        <v>53587</v>
      </c>
      <c r="J52" s="117">
        <v>0</v>
      </c>
      <c r="K52" s="117"/>
      <c r="L52" s="117">
        <v>296633</v>
      </c>
      <c r="M52" s="117">
        <v>230492</v>
      </c>
      <c r="N52" s="117">
        <v>66138</v>
      </c>
      <c r="O52" s="117">
        <v>3</v>
      </c>
      <c r="P52" s="432"/>
      <c r="Q52" s="432"/>
      <c r="R52" s="432"/>
      <c r="S52" s="432"/>
    </row>
    <row r="53" spans="1:19" ht="12.75" customHeight="1" x14ac:dyDescent="0.3">
      <c r="A53" s="118" t="s">
        <v>113</v>
      </c>
      <c r="B53" s="117">
        <v>23759</v>
      </c>
      <c r="C53" s="117">
        <v>19994</v>
      </c>
      <c r="D53" s="117">
        <v>3137</v>
      </c>
      <c r="E53" s="117">
        <v>628</v>
      </c>
      <c r="F53" s="117"/>
      <c r="G53" s="117">
        <v>24189</v>
      </c>
      <c r="H53" s="117">
        <v>20031</v>
      </c>
      <c r="I53" s="117">
        <v>3507</v>
      </c>
      <c r="J53" s="117">
        <v>651</v>
      </c>
      <c r="K53" s="117"/>
      <c r="L53" s="117">
        <v>26383</v>
      </c>
      <c r="M53" s="117">
        <v>21985</v>
      </c>
      <c r="N53" s="117">
        <v>3587</v>
      </c>
      <c r="O53" s="117">
        <v>811</v>
      </c>
      <c r="P53" s="432"/>
      <c r="Q53" s="432"/>
      <c r="R53" s="432"/>
      <c r="S53" s="432"/>
    </row>
    <row r="54" spans="1:19" ht="12.75" customHeight="1" x14ac:dyDescent="0.3">
      <c r="A54" s="118" t="s">
        <v>114</v>
      </c>
      <c r="B54" s="117">
        <v>103900</v>
      </c>
      <c r="C54" s="117">
        <v>59806</v>
      </c>
      <c r="D54" s="117">
        <v>44094</v>
      </c>
      <c r="E54" s="117">
        <v>0</v>
      </c>
      <c r="F54" s="117"/>
      <c r="G54" s="117">
        <v>114059</v>
      </c>
      <c r="H54" s="117">
        <v>63446</v>
      </c>
      <c r="I54" s="117">
        <v>50611</v>
      </c>
      <c r="J54" s="117">
        <v>2</v>
      </c>
      <c r="K54" s="117"/>
      <c r="L54" s="117">
        <v>124332</v>
      </c>
      <c r="M54" s="117">
        <v>71266</v>
      </c>
      <c r="N54" s="117">
        <v>53063</v>
      </c>
      <c r="O54" s="117">
        <v>3</v>
      </c>
      <c r="P54" s="432"/>
      <c r="Q54" s="432"/>
      <c r="R54" s="432"/>
      <c r="S54" s="432"/>
    </row>
    <row r="55" spans="1:19" s="244" customFormat="1" ht="21" customHeight="1" x14ac:dyDescent="0.3">
      <c r="A55" s="122" t="s">
        <v>23</v>
      </c>
      <c r="B55" s="117">
        <v>395547</v>
      </c>
      <c r="C55" s="117">
        <v>324375</v>
      </c>
      <c r="D55" s="117">
        <v>61968</v>
      </c>
      <c r="E55" s="117">
        <v>9204</v>
      </c>
      <c r="F55" s="117"/>
      <c r="G55" s="117">
        <v>424473</v>
      </c>
      <c r="H55" s="117">
        <v>343491</v>
      </c>
      <c r="I55" s="117">
        <v>70759</v>
      </c>
      <c r="J55" s="117">
        <v>10223</v>
      </c>
      <c r="K55" s="117"/>
      <c r="L55" s="117">
        <v>439816</v>
      </c>
      <c r="M55" s="117">
        <v>355128</v>
      </c>
      <c r="N55" s="117">
        <v>75203</v>
      </c>
      <c r="O55" s="117">
        <v>9485</v>
      </c>
      <c r="P55" s="432"/>
      <c r="Q55" s="432"/>
      <c r="R55" s="432"/>
      <c r="S55" s="432"/>
    </row>
    <row r="56" spans="1:19" ht="12.75" customHeight="1" x14ac:dyDescent="0.3">
      <c r="A56" s="118" t="s">
        <v>115</v>
      </c>
      <c r="B56" s="117">
        <v>49460</v>
      </c>
      <c r="C56" s="117">
        <v>37725</v>
      </c>
      <c r="D56" s="117">
        <v>5540</v>
      </c>
      <c r="E56" s="117">
        <v>6195</v>
      </c>
      <c r="F56" s="117"/>
      <c r="G56" s="117">
        <v>51566</v>
      </c>
      <c r="H56" s="117">
        <v>38810</v>
      </c>
      <c r="I56" s="117">
        <v>6023</v>
      </c>
      <c r="J56" s="117">
        <v>6733</v>
      </c>
      <c r="K56" s="117"/>
      <c r="L56" s="117">
        <v>52109</v>
      </c>
      <c r="M56" s="117">
        <v>39102</v>
      </c>
      <c r="N56" s="117">
        <v>7275</v>
      </c>
      <c r="O56" s="117">
        <v>5732</v>
      </c>
      <c r="P56" s="432"/>
      <c r="Q56" s="432"/>
      <c r="R56" s="432"/>
      <c r="S56" s="432"/>
    </row>
    <row r="57" spans="1:19" ht="12.75" customHeight="1" x14ac:dyDescent="0.3">
      <c r="A57" s="118" t="s">
        <v>116</v>
      </c>
      <c r="B57" s="117">
        <v>18283</v>
      </c>
      <c r="C57" s="117">
        <v>13037</v>
      </c>
      <c r="D57" s="117">
        <v>4318</v>
      </c>
      <c r="E57" s="117">
        <v>928</v>
      </c>
      <c r="F57" s="117"/>
      <c r="G57" s="117">
        <v>19936</v>
      </c>
      <c r="H57" s="117">
        <v>13367</v>
      </c>
      <c r="I57" s="117">
        <v>5414</v>
      </c>
      <c r="J57" s="117">
        <v>1155</v>
      </c>
      <c r="K57" s="117"/>
      <c r="L57" s="117">
        <v>21539</v>
      </c>
      <c r="M57" s="117">
        <v>13509</v>
      </c>
      <c r="N57" s="117">
        <v>6707</v>
      </c>
      <c r="O57" s="117">
        <v>1323</v>
      </c>
      <c r="P57" s="432"/>
      <c r="Q57" s="432"/>
      <c r="R57" s="432"/>
      <c r="S57" s="432"/>
    </row>
    <row r="58" spans="1:19" ht="12.75" customHeight="1" x14ac:dyDescent="0.3">
      <c r="A58" s="118" t="s">
        <v>117</v>
      </c>
      <c r="B58" s="117">
        <v>173286</v>
      </c>
      <c r="C58" s="117">
        <v>139900</v>
      </c>
      <c r="D58" s="117">
        <v>31945</v>
      </c>
      <c r="E58" s="117">
        <v>1441</v>
      </c>
      <c r="F58" s="117"/>
      <c r="G58" s="117">
        <v>184932</v>
      </c>
      <c r="H58" s="117">
        <v>146402</v>
      </c>
      <c r="I58" s="117">
        <v>36853</v>
      </c>
      <c r="J58" s="117">
        <v>1677</v>
      </c>
      <c r="K58" s="117"/>
      <c r="L58" s="117">
        <v>194028</v>
      </c>
      <c r="M58" s="117">
        <v>153314</v>
      </c>
      <c r="N58" s="117">
        <v>38971</v>
      </c>
      <c r="O58" s="117">
        <v>1743</v>
      </c>
      <c r="P58" s="432"/>
      <c r="Q58" s="432"/>
      <c r="R58" s="432"/>
      <c r="S58" s="432"/>
    </row>
    <row r="59" spans="1:19" ht="12.75" customHeight="1" thickBot="1" x14ac:dyDescent="0.35">
      <c r="A59" s="118" t="s">
        <v>118</v>
      </c>
      <c r="B59" s="117">
        <v>154518</v>
      </c>
      <c r="C59" s="117">
        <v>133713</v>
      </c>
      <c r="D59" s="117">
        <v>20165</v>
      </c>
      <c r="E59" s="125">
        <v>640</v>
      </c>
      <c r="F59" s="125"/>
      <c r="G59" s="125">
        <v>168039</v>
      </c>
      <c r="H59" s="125">
        <v>144912</v>
      </c>
      <c r="I59" s="125">
        <v>22469</v>
      </c>
      <c r="J59" s="125">
        <v>658</v>
      </c>
      <c r="K59" s="125"/>
      <c r="L59" s="125">
        <v>172140</v>
      </c>
      <c r="M59" s="125">
        <v>149203</v>
      </c>
      <c r="N59" s="125">
        <v>22250</v>
      </c>
      <c r="O59" s="125">
        <v>687</v>
      </c>
      <c r="P59" s="432"/>
      <c r="Q59" s="432"/>
      <c r="R59" s="432"/>
      <c r="S59" s="432"/>
    </row>
    <row r="60" spans="1:19" x14ac:dyDescent="0.3">
      <c r="A60" s="459" t="s">
        <v>195</v>
      </c>
      <c r="B60" s="460"/>
      <c r="C60" s="460"/>
      <c r="D60" s="460"/>
      <c r="E60" s="129"/>
      <c r="F60" s="129"/>
      <c r="G60" s="129"/>
      <c r="H60" s="129"/>
      <c r="I60" s="129"/>
      <c r="J60" s="129"/>
      <c r="K60" s="129"/>
      <c r="L60" s="129"/>
      <c r="M60" s="129"/>
      <c r="N60" s="129"/>
      <c r="O60" s="129"/>
      <c r="P60" s="249"/>
      <c r="Q60" s="129"/>
      <c r="R60" s="129"/>
      <c r="S60" s="129"/>
    </row>
    <row r="61" spans="1:19" x14ac:dyDescent="0.3">
      <c r="A61" s="126" t="s">
        <v>182</v>
      </c>
    </row>
  </sheetData>
  <mergeCells count="18">
    <mergeCell ref="A2:O2"/>
    <mergeCell ref="D6:D8"/>
    <mergeCell ref="E6:E8"/>
    <mergeCell ref="G6:G8"/>
    <mergeCell ref="H6:H8"/>
    <mergeCell ref="I6:I8"/>
    <mergeCell ref="J6:J8"/>
    <mergeCell ref="B6:B8"/>
    <mergeCell ref="C6:C8"/>
    <mergeCell ref="A5:A8"/>
    <mergeCell ref="B5:E5"/>
    <mergeCell ref="G5:J5"/>
    <mergeCell ref="L5:O5"/>
    <mergeCell ref="A60:D60"/>
    <mergeCell ref="L6:L8"/>
    <mergeCell ref="M6:M8"/>
    <mergeCell ref="N6:N8"/>
    <mergeCell ref="O6:O8"/>
  </mergeCells>
  <hyperlinks>
    <hyperlink ref="A1" location="índice!A1" tooltip="Regresar" display="Regresar"/>
  </hyperlinks>
  <printOptions horizontalCentered="1"/>
  <pageMargins left="0.18" right="0.23" top="0.27" bottom="0.27559055118110237" header="0" footer="0"/>
  <pageSetup scale="4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showGridLines="0" showZeros="0" zoomScale="85" zoomScaleNormal="85" workbookViewId="0"/>
  </sheetViews>
  <sheetFormatPr baseColWidth="10" defaultRowHeight="15" x14ac:dyDescent="0.3"/>
  <cols>
    <col min="1" max="1" width="33.5703125" style="136" customWidth="1"/>
    <col min="2" max="2" width="14.85546875" style="112" customWidth="1"/>
    <col min="3" max="3" width="15" style="112" customWidth="1"/>
    <col min="4" max="4" width="17.140625" style="112" customWidth="1"/>
    <col min="5" max="5" width="14.42578125" style="112" customWidth="1"/>
    <col min="6" max="6" width="2.7109375" style="112" customWidth="1"/>
    <col min="7" max="7" width="13.5703125" style="112" customWidth="1"/>
    <col min="8" max="8" width="14.42578125" style="112" customWidth="1"/>
    <col min="9" max="9" width="15.140625" style="112" customWidth="1"/>
    <col min="10" max="10" width="15.5703125" style="112" customWidth="1"/>
    <col min="11" max="11" width="2.7109375" style="112" customWidth="1"/>
    <col min="12" max="12" width="13.140625" style="112" customWidth="1"/>
    <col min="13" max="13" width="14.140625" style="112" customWidth="1"/>
    <col min="14" max="14" width="15" style="112" customWidth="1"/>
    <col min="15" max="15" width="14.5703125" style="112" customWidth="1"/>
    <col min="16" max="16384" width="11.42578125" style="112"/>
  </cols>
  <sheetData>
    <row r="1" spans="1:19" x14ac:dyDescent="0.3">
      <c r="A1" s="74" t="s">
        <v>192</v>
      </c>
      <c r="B1" s="138"/>
      <c r="C1" s="138"/>
      <c r="D1" s="138"/>
      <c r="E1" s="138"/>
      <c r="F1" s="138"/>
      <c r="G1" s="138"/>
      <c r="H1" s="138"/>
      <c r="I1" s="138"/>
      <c r="J1" s="138"/>
      <c r="K1" s="138"/>
      <c r="L1" s="138"/>
      <c r="M1" s="138"/>
      <c r="N1" s="138"/>
    </row>
    <row r="2" spans="1:19" s="250" customFormat="1" ht="12.75" customHeight="1" x14ac:dyDescent="0.3">
      <c r="A2" s="453" t="s">
        <v>304</v>
      </c>
      <c r="B2" s="453"/>
      <c r="C2" s="453"/>
      <c r="D2" s="453"/>
      <c r="E2" s="453"/>
      <c r="F2" s="453"/>
      <c r="G2" s="453"/>
      <c r="H2" s="453"/>
      <c r="I2" s="453"/>
      <c r="J2" s="453"/>
      <c r="K2" s="453"/>
      <c r="L2" s="453"/>
      <c r="M2" s="453"/>
      <c r="N2" s="453"/>
      <c r="O2" s="453"/>
    </row>
    <row r="3" spans="1:19" s="250" customFormat="1" ht="15.75" customHeight="1" x14ac:dyDescent="0.3">
      <c r="A3" s="107" t="s">
        <v>291</v>
      </c>
      <c r="B3" s="107"/>
      <c r="C3" s="107"/>
      <c r="D3" s="107"/>
      <c r="E3" s="107"/>
      <c r="F3" s="107"/>
      <c r="G3" s="107"/>
      <c r="H3" s="107"/>
      <c r="I3" s="107"/>
      <c r="J3" s="107"/>
      <c r="K3" s="107"/>
      <c r="L3" s="107"/>
      <c r="M3" s="107"/>
      <c r="N3" s="107"/>
      <c r="O3" s="109"/>
    </row>
    <row r="4" spans="1:19" s="137" customFormat="1" ht="21" customHeight="1" thickBot="1" x14ac:dyDescent="0.35">
      <c r="A4" s="109"/>
      <c r="B4" s="109"/>
      <c r="C4" s="109"/>
      <c r="D4" s="109"/>
      <c r="E4" s="109"/>
      <c r="F4" s="109"/>
      <c r="G4" s="109"/>
      <c r="H4" s="109"/>
      <c r="I4" s="109"/>
      <c r="J4" s="109"/>
      <c r="K4" s="109"/>
      <c r="L4" s="109"/>
      <c r="M4" s="109"/>
      <c r="N4" s="109"/>
      <c r="O4" s="130" t="s">
        <v>163</v>
      </c>
    </row>
    <row r="5" spans="1:19" ht="15" customHeight="1" thickBot="1" x14ac:dyDescent="0.35">
      <c r="A5" s="455" t="s">
        <v>186</v>
      </c>
      <c r="B5" s="442">
        <v>2016</v>
      </c>
      <c r="C5" s="462"/>
      <c r="D5" s="462"/>
      <c r="E5" s="462"/>
      <c r="F5" s="111"/>
      <c r="G5" s="442">
        <v>2017</v>
      </c>
      <c r="H5" s="462"/>
      <c r="I5" s="462"/>
      <c r="J5" s="462"/>
      <c r="K5" s="111"/>
      <c r="L5" s="442">
        <v>2018</v>
      </c>
      <c r="M5" s="462"/>
      <c r="N5" s="462"/>
      <c r="O5" s="462"/>
    </row>
    <row r="6" spans="1:19" ht="21" customHeight="1" x14ac:dyDescent="0.3">
      <c r="A6" s="456"/>
      <c r="B6" s="448" t="s">
        <v>277</v>
      </c>
      <c r="C6" s="448" t="s">
        <v>278</v>
      </c>
      <c r="D6" s="448" t="s">
        <v>279</v>
      </c>
      <c r="E6" s="448" t="s">
        <v>280</v>
      </c>
      <c r="F6" s="113"/>
      <c r="G6" s="448" t="s">
        <v>277</v>
      </c>
      <c r="H6" s="448" t="s">
        <v>278</v>
      </c>
      <c r="I6" s="448" t="s">
        <v>279</v>
      </c>
      <c r="J6" s="448" t="s">
        <v>280</v>
      </c>
      <c r="K6" s="113"/>
      <c r="L6" s="448" t="s">
        <v>277</v>
      </c>
      <c r="M6" s="448" t="s">
        <v>278</v>
      </c>
      <c r="N6" s="448" t="s">
        <v>279</v>
      </c>
      <c r="O6" s="448" t="s">
        <v>280</v>
      </c>
    </row>
    <row r="7" spans="1:19" ht="21" customHeight="1" x14ac:dyDescent="0.3">
      <c r="A7" s="456"/>
      <c r="B7" s="449"/>
      <c r="C7" s="449"/>
      <c r="D7" s="449"/>
      <c r="E7" s="449"/>
      <c r="F7" s="113"/>
      <c r="G7" s="449"/>
      <c r="H7" s="449"/>
      <c r="I7" s="449"/>
      <c r="J7" s="449"/>
      <c r="K7" s="113"/>
      <c r="L7" s="449"/>
      <c r="M7" s="449"/>
      <c r="N7" s="449"/>
      <c r="O7" s="449"/>
    </row>
    <row r="8" spans="1:19" ht="33.75" customHeight="1" thickBot="1" x14ac:dyDescent="0.35">
      <c r="A8" s="457"/>
      <c r="B8" s="450"/>
      <c r="C8" s="450"/>
      <c r="D8" s="450"/>
      <c r="E8" s="450"/>
      <c r="F8" s="114"/>
      <c r="G8" s="450"/>
      <c r="H8" s="450"/>
      <c r="I8" s="450"/>
      <c r="J8" s="450"/>
      <c r="K8" s="114"/>
      <c r="L8" s="450"/>
      <c r="M8" s="450"/>
      <c r="N8" s="450"/>
      <c r="O8" s="450"/>
    </row>
    <row r="9" spans="1:19" ht="12.75" customHeight="1" x14ac:dyDescent="0.3">
      <c r="A9" s="239"/>
      <c r="B9" s="136"/>
      <c r="C9" s="136"/>
      <c r="D9" s="240"/>
      <c r="G9" s="136"/>
      <c r="H9" s="136"/>
      <c r="I9" s="240"/>
      <c r="L9" s="136"/>
      <c r="M9" s="136"/>
      <c r="N9" s="240"/>
    </row>
    <row r="10" spans="1:19" s="242" customFormat="1" ht="12.75" customHeight="1" x14ac:dyDescent="0.3">
      <c r="A10" s="241"/>
      <c r="B10" s="120"/>
      <c r="C10" s="120"/>
      <c r="D10" s="120"/>
      <c r="E10" s="120"/>
      <c r="F10" s="120"/>
      <c r="G10" s="120"/>
      <c r="H10" s="120"/>
      <c r="I10" s="120"/>
      <c r="J10" s="120"/>
      <c r="K10" s="120"/>
      <c r="L10" s="120"/>
      <c r="M10" s="120"/>
      <c r="N10" s="120"/>
      <c r="O10" s="120"/>
    </row>
    <row r="11" spans="1:19" s="252" customFormat="1" ht="18" customHeight="1" x14ac:dyDescent="0.3">
      <c r="A11" s="132" t="s">
        <v>24</v>
      </c>
      <c r="B11" s="117">
        <v>526823</v>
      </c>
      <c r="C11" s="117">
        <v>423661</v>
      </c>
      <c r="D11" s="117">
        <v>55819</v>
      </c>
      <c r="E11" s="117">
        <v>47343</v>
      </c>
      <c r="F11" s="117"/>
      <c r="G11" s="117">
        <v>542257</v>
      </c>
      <c r="H11" s="117">
        <v>435913</v>
      </c>
      <c r="I11" s="117">
        <v>54239</v>
      </c>
      <c r="J11" s="117">
        <v>52105</v>
      </c>
      <c r="K11" s="117"/>
      <c r="L11" s="117">
        <v>562199</v>
      </c>
      <c r="M11" s="117">
        <v>449438</v>
      </c>
      <c r="N11" s="117">
        <v>57524</v>
      </c>
      <c r="O11" s="117">
        <v>55237</v>
      </c>
      <c r="P11" s="251"/>
      <c r="Q11" s="251"/>
      <c r="R11" s="251"/>
      <c r="S11" s="251"/>
    </row>
    <row r="12" spans="1:19" ht="12.75" customHeight="1" x14ac:dyDescent="0.3">
      <c r="A12" s="118" t="s">
        <v>119</v>
      </c>
      <c r="B12" s="117">
        <v>251631</v>
      </c>
      <c r="C12" s="117">
        <v>203110</v>
      </c>
      <c r="D12" s="117">
        <v>23531</v>
      </c>
      <c r="E12" s="117">
        <v>24990</v>
      </c>
      <c r="F12" s="117"/>
      <c r="G12" s="117">
        <v>264859</v>
      </c>
      <c r="H12" s="117">
        <v>211501</v>
      </c>
      <c r="I12" s="117">
        <v>22837</v>
      </c>
      <c r="J12" s="117">
        <v>30521</v>
      </c>
      <c r="K12" s="117"/>
      <c r="L12" s="117">
        <v>275126</v>
      </c>
      <c r="M12" s="117">
        <v>220201</v>
      </c>
      <c r="N12" s="117">
        <v>24667</v>
      </c>
      <c r="O12" s="117">
        <v>30258</v>
      </c>
      <c r="P12" s="251"/>
      <c r="Q12" s="251"/>
      <c r="R12" s="251"/>
      <c r="S12" s="251"/>
    </row>
    <row r="13" spans="1:19" ht="12.75" customHeight="1" x14ac:dyDescent="0.3">
      <c r="A13" s="118" t="s">
        <v>120</v>
      </c>
      <c r="B13" s="117">
        <v>54925</v>
      </c>
      <c r="C13" s="117">
        <v>43544</v>
      </c>
      <c r="D13" s="117">
        <v>3150</v>
      </c>
      <c r="E13" s="117">
        <v>8231</v>
      </c>
      <c r="F13" s="117"/>
      <c r="G13" s="117">
        <v>56508</v>
      </c>
      <c r="H13" s="117">
        <v>45224</v>
      </c>
      <c r="I13" s="117">
        <v>2810</v>
      </c>
      <c r="J13" s="117">
        <v>8474</v>
      </c>
      <c r="K13" s="117"/>
      <c r="L13" s="117">
        <v>59275</v>
      </c>
      <c r="M13" s="117">
        <v>46521</v>
      </c>
      <c r="N13" s="117">
        <v>2623</v>
      </c>
      <c r="O13" s="117">
        <v>10131</v>
      </c>
      <c r="P13" s="251"/>
      <c r="Q13" s="251"/>
      <c r="R13" s="251"/>
      <c r="S13" s="251"/>
    </row>
    <row r="14" spans="1:19" ht="12.75" customHeight="1" x14ac:dyDescent="0.3">
      <c r="A14" s="118" t="s">
        <v>121</v>
      </c>
      <c r="B14" s="117">
        <v>88427</v>
      </c>
      <c r="C14" s="117">
        <v>74261</v>
      </c>
      <c r="D14" s="117">
        <v>10456</v>
      </c>
      <c r="E14" s="117">
        <v>3710</v>
      </c>
      <c r="F14" s="117"/>
      <c r="G14" s="117">
        <v>91368</v>
      </c>
      <c r="H14" s="117">
        <v>75442</v>
      </c>
      <c r="I14" s="117">
        <v>11336</v>
      </c>
      <c r="J14" s="117">
        <v>4590</v>
      </c>
      <c r="K14" s="117"/>
      <c r="L14" s="117">
        <v>95268</v>
      </c>
      <c r="M14" s="117">
        <v>80110</v>
      </c>
      <c r="N14" s="117">
        <v>11587</v>
      </c>
      <c r="O14" s="117">
        <v>3571</v>
      </c>
      <c r="P14" s="251"/>
      <c r="Q14" s="251"/>
      <c r="R14" s="251"/>
      <c r="S14" s="251"/>
    </row>
    <row r="15" spans="1:19" ht="12.75" customHeight="1" x14ac:dyDescent="0.3">
      <c r="A15" s="118" t="s">
        <v>122</v>
      </c>
      <c r="B15" s="117">
        <v>131840</v>
      </c>
      <c r="C15" s="117">
        <v>102746</v>
      </c>
      <c r="D15" s="117">
        <v>18682</v>
      </c>
      <c r="E15" s="117">
        <v>10412</v>
      </c>
      <c r="F15" s="117"/>
      <c r="G15" s="117">
        <v>129522</v>
      </c>
      <c r="H15" s="117">
        <v>103746</v>
      </c>
      <c r="I15" s="117">
        <v>17256</v>
      </c>
      <c r="J15" s="117">
        <v>8520</v>
      </c>
      <c r="K15" s="117"/>
      <c r="L15" s="117">
        <v>132530</v>
      </c>
      <c r="M15" s="117">
        <v>102606</v>
      </c>
      <c r="N15" s="117">
        <v>18647</v>
      </c>
      <c r="O15" s="117">
        <v>11277</v>
      </c>
      <c r="P15" s="251"/>
      <c r="Q15" s="251"/>
      <c r="R15" s="251"/>
      <c r="S15" s="251"/>
    </row>
    <row r="16" spans="1:19" s="244" customFormat="1" ht="18.75" customHeight="1" x14ac:dyDescent="0.3">
      <c r="A16" s="132" t="s">
        <v>25</v>
      </c>
      <c r="B16" s="117">
        <v>548141</v>
      </c>
      <c r="C16" s="117">
        <v>466864</v>
      </c>
      <c r="D16" s="117">
        <v>61088</v>
      </c>
      <c r="E16" s="117">
        <v>20189</v>
      </c>
      <c r="F16" s="117"/>
      <c r="G16" s="117">
        <v>569091</v>
      </c>
      <c r="H16" s="117">
        <v>484583</v>
      </c>
      <c r="I16" s="117">
        <v>64008</v>
      </c>
      <c r="J16" s="117">
        <v>20500</v>
      </c>
      <c r="K16" s="117"/>
      <c r="L16" s="117">
        <v>578770</v>
      </c>
      <c r="M16" s="117">
        <v>493782</v>
      </c>
      <c r="N16" s="117">
        <v>63803</v>
      </c>
      <c r="O16" s="117">
        <v>21185</v>
      </c>
      <c r="P16" s="251"/>
      <c r="Q16" s="251"/>
      <c r="R16" s="251"/>
      <c r="S16" s="251"/>
    </row>
    <row r="17" spans="1:19" ht="12.75" customHeight="1" x14ac:dyDescent="0.3">
      <c r="A17" s="118" t="s">
        <v>123</v>
      </c>
      <c r="B17" s="117">
        <v>29670</v>
      </c>
      <c r="C17" s="117">
        <v>26979</v>
      </c>
      <c r="D17" s="117">
        <v>2667</v>
      </c>
      <c r="E17" s="117">
        <v>24</v>
      </c>
      <c r="F17" s="117"/>
      <c r="G17" s="117">
        <v>29272</v>
      </c>
      <c r="H17" s="117">
        <v>26792</v>
      </c>
      <c r="I17" s="117">
        <v>2437</v>
      </c>
      <c r="J17" s="117">
        <v>43</v>
      </c>
      <c r="K17" s="117"/>
      <c r="L17" s="117">
        <v>29223</v>
      </c>
      <c r="M17" s="117">
        <v>27067</v>
      </c>
      <c r="N17" s="117">
        <v>2115</v>
      </c>
      <c r="O17" s="117">
        <v>41</v>
      </c>
      <c r="P17" s="251"/>
      <c r="Q17" s="251"/>
      <c r="R17" s="251"/>
      <c r="S17" s="251"/>
    </row>
    <row r="18" spans="1:19" ht="12.75" customHeight="1" x14ac:dyDescent="0.3">
      <c r="A18" s="118" t="s">
        <v>124</v>
      </c>
      <c r="B18" s="117">
        <v>27067</v>
      </c>
      <c r="C18" s="117">
        <v>19066</v>
      </c>
      <c r="D18" s="117">
        <v>4426</v>
      </c>
      <c r="E18" s="117">
        <v>3575</v>
      </c>
      <c r="F18" s="117"/>
      <c r="G18" s="117">
        <v>28617</v>
      </c>
      <c r="H18" s="117">
        <v>20065</v>
      </c>
      <c r="I18" s="117">
        <v>5690</v>
      </c>
      <c r="J18" s="117">
        <v>2862</v>
      </c>
      <c r="K18" s="117"/>
      <c r="L18" s="117">
        <v>28945</v>
      </c>
      <c r="M18" s="117">
        <v>20620</v>
      </c>
      <c r="N18" s="117">
        <v>5669</v>
      </c>
      <c r="O18" s="117">
        <v>2656</v>
      </c>
      <c r="P18" s="251"/>
      <c r="Q18" s="251"/>
      <c r="R18" s="251"/>
      <c r="S18" s="251"/>
    </row>
    <row r="19" spans="1:19" ht="12.75" customHeight="1" x14ac:dyDescent="0.3">
      <c r="A19" s="118" t="s">
        <v>125</v>
      </c>
      <c r="B19" s="117">
        <v>107790</v>
      </c>
      <c r="C19" s="117">
        <v>92018</v>
      </c>
      <c r="D19" s="117">
        <v>9933</v>
      </c>
      <c r="E19" s="117">
        <v>5839</v>
      </c>
      <c r="F19" s="117"/>
      <c r="G19" s="117">
        <v>110457</v>
      </c>
      <c r="H19" s="117">
        <v>94245</v>
      </c>
      <c r="I19" s="117">
        <v>10971</v>
      </c>
      <c r="J19" s="117">
        <v>5241</v>
      </c>
      <c r="K19" s="117"/>
      <c r="L19" s="117">
        <v>113177</v>
      </c>
      <c r="M19" s="117">
        <v>96748</v>
      </c>
      <c r="N19" s="117">
        <v>11430</v>
      </c>
      <c r="O19" s="117">
        <v>4999</v>
      </c>
      <c r="P19" s="251"/>
      <c r="Q19" s="251"/>
      <c r="R19" s="251"/>
      <c r="S19" s="251"/>
    </row>
    <row r="20" spans="1:19" ht="12.75" customHeight="1" x14ac:dyDescent="0.3">
      <c r="A20" s="118" t="s">
        <v>126</v>
      </c>
      <c r="B20" s="117">
        <v>44167</v>
      </c>
      <c r="C20" s="117">
        <v>34655</v>
      </c>
      <c r="D20" s="117">
        <v>6116</v>
      </c>
      <c r="E20" s="117">
        <v>3396</v>
      </c>
      <c r="F20" s="117"/>
      <c r="G20" s="117">
        <v>44261</v>
      </c>
      <c r="H20" s="117">
        <v>36137</v>
      </c>
      <c r="I20" s="117">
        <v>6240</v>
      </c>
      <c r="J20" s="117">
        <v>1884</v>
      </c>
      <c r="K20" s="117"/>
      <c r="L20" s="117">
        <v>42445</v>
      </c>
      <c r="M20" s="117">
        <v>34970</v>
      </c>
      <c r="N20" s="117">
        <v>5460</v>
      </c>
      <c r="O20" s="117">
        <v>2015</v>
      </c>
      <c r="P20" s="251"/>
      <c r="Q20" s="251"/>
      <c r="R20" s="251"/>
      <c r="S20" s="251"/>
    </row>
    <row r="21" spans="1:19" ht="12.75" customHeight="1" x14ac:dyDescent="0.3">
      <c r="A21" s="118" t="s">
        <v>127</v>
      </c>
      <c r="B21" s="117">
        <v>218959</v>
      </c>
      <c r="C21" s="117">
        <v>183195</v>
      </c>
      <c r="D21" s="117">
        <v>29515</v>
      </c>
      <c r="E21" s="117">
        <v>6249</v>
      </c>
      <c r="F21" s="117"/>
      <c r="G21" s="117">
        <v>228511</v>
      </c>
      <c r="H21" s="117">
        <v>190232</v>
      </c>
      <c r="I21" s="117">
        <v>29509</v>
      </c>
      <c r="J21" s="117">
        <v>8770</v>
      </c>
      <c r="K21" s="117"/>
      <c r="L21" s="117">
        <v>233580</v>
      </c>
      <c r="M21" s="117">
        <v>193498</v>
      </c>
      <c r="N21" s="117">
        <v>29969</v>
      </c>
      <c r="O21" s="117">
        <v>10113</v>
      </c>
      <c r="P21" s="251"/>
      <c r="Q21" s="251"/>
      <c r="R21" s="251"/>
      <c r="S21" s="251"/>
    </row>
    <row r="22" spans="1:19" ht="12.75" customHeight="1" x14ac:dyDescent="0.3">
      <c r="A22" s="118" t="s">
        <v>128</v>
      </c>
      <c r="B22" s="117">
        <v>6195</v>
      </c>
      <c r="C22" s="117">
        <v>4654</v>
      </c>
      <c r="D22" s="117">
        <v>1533</v>
      </c>
      <c r="E22" s="117">
        <v>8</v>
      </c>
      <c r="F22" s="117"/>
      <c r="G22" s="117">
        <v>6605</v>
      </c>
      <c r="H22" s="117">
        <v>5228</v>
      </c>
      <c r="I22" s="117">
        <v>1368</v>
      </c>
      <c r="J22" s="117">
        <v>9</v>
      </c>
      <c r="K22" s="117"/>
      <c r="L22" s="117">
        <v>6994</v>
      </c>
      <c r="M22" s="117">
        <v>5566</v>
      </c>
      <c r="N22" s="117">
        <v>1421</v>
      </c>
      <c r="O22" s="117">
        <v>7</v>
      </c>
      <c r="P22" s="251"/>
      <c r="Q22" s="251"/>
      <c r="R22" s="251"/>
      <c r="S22" s="251"/>
    </row>
    <row r="23" spans="1:19" ht="12.75" customHeight="1" x14ac:dyDescent="0.3">
      <c r="A23" s="118" t="s">
        <v>129</v>
      </c>
      <c r="B23" s="117">
        <v>41677</v>
      </c>
      <c r="C23" s="117">
        <v>36987</v>
      </c>
      <c r="D23" s="117">
        <v>3881</v>
      </c>
      <c r="E23" s="117">
        <v>809</v>
      </c>
      <c r="F23" s="117"/>
      <c r="G23" s="117">
        <v>45024</v>
      </c>
      <c r="H23" s="117">
        <v>39817</v>
      </c>
      <c r="I23" s="117">
        <v>4034</v>
      </c>
      <c r="J23" s="117">
        <v>1173</v>
      </c>
      <c r="K23" s="117"/>
      <c r="L23" s="117">
        <v>43872</v>
      </c>
      <c r="M23" s="117">
        <v>39342</v>
      </c>
      <c r="N23" s="117">
        <v>3817</v>
      </c>
      <c r="O23" s="117">
        <v>713</v>
      </c>
      <c r="P23" s="251"/>
      <c r="Q23" s="251"/>
      <c r="R23" s="251"/>
      <c r="S23" s="251"/>
    </row>
    <row r="24" spans="1:19" ht="12.75" customHeight="1" x14ac:dyDescent="0.3">
      <c r="A24" s="118" t="s">
        <v>130</v>
      </c>
      <c r="B24" s="117">
        <v>72616</v>
      </c>
      <c r="C24" s="117">
        <v>69310</v>
      </c>
      <c r="D24" s="117">
        <v>3017</v>
      </c>
      <c r="E24" s="117">
        <v>289</v>
      </c>
      <c r="F24" s="117"/>
      <c r="G24" s="117">
        <v>76344</v>
      </c>
      <c r="H24" s="117">
        <v>72067</v>
      </c>
      <c r="I24" s="117">
        <v>3759</v>
      </c>
      <c r="J24" s="117">
        <v>518</v>
      </c>
      <c r="K24" s="117"/>
      <c r="L24" s="117">
        <v>80534</v>
      </c>
      <c r="M24" s="117">
        <v>75971</v>
      </c>
      <c r="N24" s="117">
        <v>3922</v>
      </c>
      <c r="O24" s="117">
        <v>641</v>
      </c>
      <c r="P24" s="251"/>
      <c r="Q24" s="251"/>
      <c r="R24" s="251"/>
      <c r="S24" s="251"/>
    </row>
    <row r="25" spans="1:19" s="244" customFormat="1" ht="23.25" customHeight="1" x14ac:dyDescent="0.3">
      <c r="A25" s="132" t="s">
        <v>26</v>
      </c>
      <c r="B25" s="117">
        <v>173030</v>
      </c>
      <c r="C25" s="117">
        <v>147566</v>
      </c>
      <c r="D25" s="117">
        <v>22429</v>
      </c>
      <c r="E25" s="117">
        <v>3035</v>
      </c>
      <c r="F25" s="117"/>
      <c r="G25" s="117">
        <v>168820</v>
      </c>
      <c r="H25" s="117">
        <v>142986</v>
      </c>
      <c r="I25" s="117">
        <v>22302</v>
      </c>
      <c r="J25" s="117">
        <v>3532</v>
      </c>
      <c r="K25" s="117"/>
      <c r="L25" s="117">
        <v>165576</v>
      </c>
      <c r="M25" s="117">
        <v>139573</v>
      </c>
      <c r="N25" s="117">
        <v>22443</v>
      </c>
      <c r="O25" s="117">
        <v>3560</v>
      </c>
      <c r="P25" s="251"/>
      <c r="Q25" s="251"/>
      <c r="R25" s="251"/>
      <c r="S25" s="251"/>
    </row>
    <row r="26" spans="1:19" ht="12.75" customHeight="1" x14ac:dyDescent="0.3">
      <c r="A26" s="118" t="s">
        <v>131</v>
      </c>
      <c r="B26" s="117">
        <v>35285</v>
      </c>
      <c r="C26" s="117">
        <v>28416</v>
      </c>
      <c r="D26" s="117">
        <v>5519</v>
      </c>
      <c r="E26" s="117">
        <v>1350</v>
      </c>
      <c r="F26" s="117"/>
      <c r="G26" s="117">
        <v>35006</v>
      </c>
      <c r="H26" s="117">
        <v>27896</v>
      </c>
      <c r="I26" s="117">
        <v>5527</v>
      </c>
      <c r="J26" s="117">
        <v>1583</v>
      </c>
      <c r="K26" s="117"/>
      <c r="L26" s="117">
        <v>34839</v>
      </c>
      <c r="M26" s="117">
        <v>27330</v>
      </c>
      <c r="N26" s="117">
        <v>5801</v>
      </c>
      <c r="O26" s="117">
        <v>1708</v>
      </c>
      <c r="P26" s="251"/>
      <c r="Q26" s="251"/>
      <c r="R26" s="251"/>
      <c r="S26" s="251"/>
    </row>
    <row r="27" spans="1:19" ht="12.75" customHeight="1" x14ac:dyDescent="0.3">
      <c r="A27" s="118" t="s">
        <v>132</v>
      </c>
      <c r="B27" s="117">
        <v>137745</v>
      </c>
      <c r="C27" s="117">
        <v>119150</v>
      </c>
      <c r="D27" s="117">
        <v>16910</v>
      </c>
      <c r="E27" s="117">
        <v>1685</v>
      </c>
      <c r="F27" s="117"/>
      <c r="G27" s="117">
        <v>133814</v>
      </c>
      <c r="H27" s="117">
        <v>115090</v>
      </c>
      <c r="I27" s="117">
        <v>16775</v>
      </c>
      <c r="J27" s="117">
        <v>1949</v>
      </c>
      <c r="K27" s="117"/>
      <c r="L27" s="117">
        <v>130737</v>
      </c>
      <c r="M27" s="117">
        <v>112243</v>
      </c>
      <c r="N27" s="117">
        <v>16642</v>
      </c>
      <c r="O27" s="117">
        <v>1852</v>
      </c>
      <c r="P27" s="251"/>
      <c r="Q27" s="251"/>
      <c r="R27" s="251"/>
      <c r="S27" s="251"/>
    </row>
    <row r="28" spans="1:19" s="244" customFormat="1" ht="20.25" customHeight="1" x14ac:dyDescent="0.3">
      <c r="A28" s="132" t="s">
        <v>27</v>
      </c>
      <c r="B28" s="117">
        <v>627268</v>
      </c>
      <c r="C28" s="117">
        <v>562295</v>
      </c>
      <c r="D28" s="117">
        <v>60667</v>
      </c>
      <c r="E28" s="117">
        <v>4306</v>
      </c>
      <c r="F28" s="117"/>
      <c r="G28" s="117">
        <v>660350</v>
      </c>
      <c r="H28" s="117">
        <v>586817</v>
      </c>
      <c r="I28" s="117">
        <v>69175</v>
      </c>
      <c r="J28" s="117">
        <v>4358</v>
      </c>
      <c r="K28" s="117"/>
      <c r="L28" s="117">
        <v>690918</v>
      </c>
      <c r="M28" s="117">
        <v>612169</v>
      </c>
      <c r="N28" s="117">
        <v>74430</v>
      </c>
      <c r="O28" s="117">
        <v>4319</v>
      </c>
      <c r="P28" s="251"/>
      <c r="Q28" s="251"/>
      <c r="R28" s="251"/>
      <c r="S28" s="251"/>
    </row>
    <row r="29" spans="1:19" ht="12.75" customHeight="1" x14ac:dyDescent="0.3">
      <c r="A29" s="118" t="s">
        <v>133</v>
      </c>
      <c r="B29" s="117">
        <v>22512</v>
      </c>
      <c r="C29" s="117">
        <v>19640</v>
      </c>
      <c r="D29" s="117">
        <v>1050</v>
      </c>
      <c r="E29" s="117">
        <v>1822</v>
      </c>
      <c r="F29" s="117"/>
      <c r="G29" s="117">
        <v>22523</v>
      </c>
      <c r="H29" s="117">
        <v>19706</v>
      </c>
      <c r="I29" s="117">
        <v>955</v>
      </c>
      <c r="J29" s="117">
        <v>1862</v>
      </c>
      <c r="K29" s="117"/>
      <c r="L29" s="117">
        <v>22406</v>
      </c>
      <c r="M29" s="117">
        <v>19492</v>
      </c>
      <c r="N29" s="117">
        <v>1040</v>
      </c>
      <c r="O29" s="117">
        <v>1874</v>
      </c>
      <c r="P29" s="251"/>
      <c r="Q29" s="251"/>
      <c r="R29" s="251"/>
      <c r="S29" s="251"/>
    </row>
    <row r="30" spans="1:19" ht="12.75" customHeight="1" x14ac:dyDescent="0.3">
      <c r="A30" s="118" t="s">
        <v>134</v>
      </c>
      <c r="B30" s="117">
        <v>62580</v>
      </c>
      <c r="C30" s="117">
        <v>55565</v>
      </c>
      <c r="D30" s="117">
        <v>6779</v>
      </c>
      <c r="E30" s="117">
        <v>236</v>
      </c>
      <c r="F30" s="117"/>
      <c r="G30" s="117">
        <v>60059</v>
      </c>
      <c r="H30" s="117">
        <v>53985</v>
      </c>
      <c r="I30" s="117">
        <v>5929</v>
      </c>
      <c r="J30" s="117">
        <v>145</v>
      </c>
      <c r="K30" s="117"/>
      <c r="L30" s="117">
        <v>62139</v>
      </c>
      <c r="M30" s="117">
        <v>56093</v>
      </c>
      <c r="N30" s="117">
        <v>5903</v>
      </c>
      <c r="O30" s="117">
        <v>143</v>
      </c>
      <c r="P30" s="251"/>
      <c r="Q30" s="251"/>
      <c r="R30" s="251"/>
      <c r="S30" s="251"/>
    </row>
    <row r="31" spans="1:19" ht="12.75" customHeight="1" x14ac:dyDescent="0.3">
      <c r="A31" s="118" t="s">
        <v>135</v>
      </c>
      <c r="B31" s="117">
        <v>117101</v>
      </c>
      <c r="C31" s="117">
        <v>107302</v>
      </c>
      <c r="D31" s="117">
        <v>9719</v>
      </c>
      <c r="E31" s="117">
        <v>80</v>
      </c>
      <c r="F31" s="117"/>
      <c r="G31" s="117">
        <v>124206</v>
      </c>
      <c r="H31" s="117">
        <v>112895</v>
      </c>
      <c r="I31" s="117">
        <v>11236</v>
      </c>
      <c r="J31" s="117">
        <v>75</v>
      </c>
      <c r="K31" s="117"/>
      <c r="L31" s="117">
        <v>129755</v>
      </c>
      <c r="M31" s="117">
        <v>117345</v>
      </c>
      <c r="N31" s="117">
        <v>12336</v>
      </c>
      <c r="O31" s="117">
        <v>74</v>
      </c>
      <c r="P31" s="251"/>
      <c r="Q31" s="251"/>
      <c r="R31" s="251"/>
      <c r="S31" s="251"/>
    </row>
    <row r="32" spans="1:19" ht="12.75" customHeight="1" x14ac:dyDescent="0.3">
      <c r="A32" s="118" t="s">
        <v>166</v>
      </c>
      <c r="B32" s="117">
        <v>86123</v>
      </c>
      <c r="C32" s="117">
        <v>80187</v>
      </c>
      <c r="D32" s="117">
        <v>5936</v>
      </c>
      <c r="E32" s="117">
        <v>0</v>
      </c>
      <c r="F32" s="117"/>
      <c r="G32" s="117">
        <v>89989</v>
      </c>
      <c r="H32" s="117">
        <v>83724</v>
      </c>
      <c r="I32" s="117">
        <v>6265</v>
      </c>
      <c r="J32" s="117">
        <v>0</v>
      </c>
      <c r="K32" s="117"/>
      <c r="L32" s="117">
        <v>94819</v>
      </c>
      <c r="M32" s="117">
        <v>88505</v>
      </c>
      <c r="N32" s="117">
        <v>6314</v>
      </c>
      <c r="O32" s="117">
        <v>0</v>
      </c>
      <c r="P32" s="251"/>
      <c r="Q32" s="251"/>
      <c r="R32" s="251"/>
      <c r="S32" s="251"/>
    </row>
    <row r="33" spans="1:19" ht="12.75" customHeight="1" x14ac:dyDescent="0.3">
      <c r="A33" s="118" t="s">
        <v>136</v>
      </c>
      <c r="B33" s="117">
        <v>200716</v>
      </c>
      <c r="C33" s="117">
        <v>189592</v>
      </c>
      <c r="D33" s="117">
        <v>11050</v>
      </c>
      <c r="E33" s="117">
        <v>74</v>
      </c>
      <c r="F33" s="117"/>
      <c r="G33" s="117">
        <v>215045</v>
      </c>
      <c r="H33" s="117">
        <v>203257</v>
      </c>
      <c r="I33" s="117">
        <v>11713</v>
      </c>
      <c r="J33" s="117">
        <v>75</v>
      </c>
      <c r="K33" s="117"/>
      <c r="L33" s="117">
        <v>228710</v>
      </c>
      <c r="M33" s="117">
        <v>216898</v>
      </c>
      <c r="N33" s="117">
        <v>11773</v>
      </c>
      <c r="O33" s="117">
        <v>39</v>
      </c>
      <c r="P33" s="251"/>
      <c r="Q33" s="251"/>
      <c r="R33" s="251"/>
      <c r="S33" s="251"/>
    </row>
    <row r="34" spans="1:19" ht="12.75" customHeight="1" x14ac:dyDescent="0.3">
      <c r="A34" s="118" t="s">
        <v>137</v>
      </c>
      <c r="B34" s="117">
        <v>138236</v>
      </c>
      <c r="C34" s="117">
        <v>110009</v>
      </c>
      <c r="D34" s="117">
        <v>26133</v>
      </c>
      <c r="E34" s="117">
        <v>2094</v>
      </c>
      <c r="F34" s="117"/>
      <c r="G34" s="117">
        <v>148528</v>
      </c>
      <c r="H34" s="117">
        <v>113250</v>
      </c>
      <c r="I34" s="117">
        <v>33077</v>
      </c>
      <c r="J34" s="117">
        <v>2201</v>
      </c>
      <c r="K34" s="117"/>
      <c r="L34" s="117">
        <v>153089</v>
      </c>
      <c r="M34" s="117">
        <v>113836</v>
      </c>
      <c r="N34" s="117">
        <v>37064</v>
      </c>
      <c r="O34" s="117">
        <v>2189</v>
      </c>
      <c r="P34" s="251"/>
      <c r="Q34" s="251"/>
      <c r="R34" s="251"/>
      <c r="S34" s="251"/>
    </row>
    <row r="35" spans="1:19" s="137" customFormat="1" ht="18.75" customHeight="1" x14ac:dyDescent="0.3">
      <c r="A35" s="132" t="s">
        <v>28</v>
      </c>
      <c r="B35" s="117">
        <v>90914</v>
      </c>
      <c r="C35" s="117">
        <v>70444</v>
      </c>
      <c r="D35" s="117">
        <v>20312</v>
      </c>
      <c r="E35" s="117">
        <v>158</v>
      </c>
      <c r="F35" s="117"/>
      <c r="G35" s="117">
        <v>97174</v>
      </c>
      <c r="H35" s="117">
        <v>74683</v>
      </c>
      <c r="I35" s="117">
        <v>21985</v>
      </c>
      <c r="J35" s="117">
        <v>506</v>
      </c>
      <c r="K35" s="117"/>
      <c r="L35" s="117">
        <v>100979</v>
      </c>
      <c r="M35" s="117">
        <v>76794</v>
      </c>
      <c r="N35" s="117">
        <v>23476</v>
      </c>
      <c r="O35" s="117">
        <v>709</v>
      </c>
      <c r="P35" s="251"/>
      <c r="Q35" s="251"/>
      <c r="R35" s="251"/>
      <c r="S35" s="251"/>
    </row>
    <row r="36" spans="1:19" ht="12.75" customHeight="1" x14ac:dyDescent="0.3">
      <c r="A36" s="118" t="s">
        <v>138</v>
      </c>
      <c r="B36" s="117">
        <v>90914</v>
      </c>
      <c r="C36" s="117">
        <v>70444</v>
      </c>
      <c r="D36" s="117">
        <v>20312</v>
      </c>
      <c r="E36" s="117">
        <v>158</v>
      </c>
      <c r="F36" s="117"/>
      <c r="G36" s="117">
        <v>97174</v>
      </c>
      <c r="H36" s="117">
        <v>74683</v>
      </c>
      <c r="I36" s="117">
        <v>21985</v>
      </c>
      <c r="J36" s="117">
        <v>506</v>
      </c>
      <c r="K36" s="117"/>
      <c r="L36" s="117">
        <v>100979</v>
      </c>
      <c r="M36" s="117">
        <v>76794</v>
      </c>
      <c r="N36" s="117">
        <v>23476</v>
      </c>
      <c r="O36" s="117">
        <v>709</v>
      </c>
      <c r="P36" s="251"/>
      <c r="Q36" s="251"/>
      <c r="R36" s="251"/>
      <c r="S36" s="251"/>
    </row>
    <row r="37" spans="1:19" s="245" customFormat="1" ht="19.5" customHeight="1" x14ac:dyDescent="0.3">
      <c r="A37" s="132" t="s">
        <v>29</v>
      </c>
      <c r="B37" s="117">
        <v>459326</v>
      </c>
      <c r="C37" s="117">
        <v>402700</v>
      </c>
      <c r="D37" s="117">
        <v>51102</v>
      </c>
      <c r="E37" s="117">
        <v>5524</v>
      </c>
      <c r="F37" s="117"/>
      <c r="G37" s="117">
        <v>464916</v>
      </c>
      <c r="H37" s="117">
        <v>406911</v>
      </c>
      <c r="I37" s="117">
        <v>52095</v>
      </c>
      <c r="J37" s="117">
        <v>5910</v>
      </c>
      <c r="K37" s="117"/>
      <c r="L37" s="117">
        <v>474012</v>
      </c>
      <c r="M37" s="117">
        <v>412529</v>
      </c>
      <c r="N37" s="117">
        <v>55876</v>
      </c>
      <c r="O37" s="117">
        <v>5607</v>
      </c>
      <c r="P37" s="251"/>
      <c r="Q37" s="251"/>
      <c r="R37" s="251"/>
      <c r="S37" s="251"/>
    </row>
    <row r="38" spans="1:19" ht="12.75" customHeight="1" x14ac:dyDescent="0.3">
      <c r="A38" s="118" t="s">
        <v>139</v>
      </c>
      <c r="B38" s="117">
        <v>191836</v>
      </c>
      <c r="C38" s="117">
        <v>177253</v>
      </c>
      <c r="D38" s="117">
        <v>11002</v>
      </c>
      <c r="E38" s="117">
        <v>3581</v>
      </c>
      <c r="F38" s="117"/>
      <c r="G38" s="117">
        <v>194875</v>
      </c>
      <c r="H38" s="117">
        <v>179558</v>
      </c>
      <c r="I38" s="117">
        <v>11388</v>
      </c>
      <c r="J38" s="117">
        <v>3929</v>
      </c>
      <c r="K38" s="117"/>
      <c r="L38" s="117">
        <v>195440</v>
      </c>
      <c r="M38" s="117">
        <v>179650</v>
      </c>
      <c r="N38" s="117">
        <v>11987</v>
      </c>
      <c r="O38" s="117">
        <v>3803</v>
      </c>
      <c r="P38" s="251"/>
      <c r="Q38" s="251"/>
      <c r="R38" s="251"/>
      <c r="S38" s="251"/>
    </row>
    <row r="39" spans="1:19" ht="12.75" customHeight="1" x14ac:dyDescent="0.3">
      <c r="A39" s="118" t="s">
        <v>140</v>
      </c>
      <c r="B39" s="117">
        <v>19695</v>
      </c>
      <c r="C39" s="117">
        <v>16810</v>
      </c>
      <c r="D39" s="117">
        <v>1271</v>
      </c>
      <c r="E39" s="117">
        <v>1614</v>
      </c>
      <c r="F39" s="117"/>
      <c r="G39" s="117">
        <v>20074</v>
      </c>
      <c r="H39" s="117">
        <v>16958</v>
      </c>
      <c r="I39" s="117">
        <v>1498</v>
      </c>
      <c r="J39" s="117">
        <v>1618</v>
      </c>
      <c r="K39" s="117"/>
      <c r="L39" s="117">
        <v>20323</v>
      </c>
      <c r="M39" s="117">
        <v>17505</v>
      </c>
      <c r="N39" s="117">
        <v>1397</v>
      </c>
      <c r="O39" s="117">
        <v>1421</v>
      </c>
      <c r="P39" s="251"/>
      <c r="Q39" s="251"/>
      <c r="R39" s="251"/>
      <c r="S39" s="251"/>
    </row>
    <row r="40" spans="1:19" ht="12.75" customHeight="1" x14ac:dyDescent="0.3">
      <c r="A40" s="118" t="s">
        <v>141</v>
      </c>
      <c r="B40" s="117">
        <v>21751</v>
      </c>
      <c r="C40" s="117">
        <v>19475</v>
      </c>
      <c r="D40" s="117">
        <v>2025</v>
      </c>
      <c r="E40" s="117">
        <v>251</v>
      </c>
      <c r="F40" s="117"/>
      <c r="G40" s="117">
        <v>23956</v>
      </c>
      <c r="H40" s="117">
        <v>20582</v>
      </c>
      <c r="I40" s="117">
        <v>3097</v>
      </c>
      <c r="J40" s="117">
        <v>277</v>
      </c>
      <c r="K40" s="117"/>
      <c r="L40" s="117">
        <v>24518</v>
      </c>
      <c r="M40" s="117">
        <v>19947</v>
      </c>
      <c r="N40" s="117">
        <v>4285</v>
      </c>
      <c r="O40" s="117">
        <v>286</v>
      </c>
      <c r="P40" s="251"/>
      <c r="Q40" s="251"/>
      <c r="R40" s="251"/>
      <c r="S40" s="251"/>
    </row>
    <row r="41" spans="1:19" ht="12.75" customHeight="1" x14ac:dyDescent="0.3">
      <c r="A41" s="118" t="s">
        <v>142</v>
      </c>
      <c r="B41" s="117">
        <v>59695</v>
      </c>
      <c r="C41" s="117">
        <v>49924</v>
      </c>
      <c r="D41" s="117">
        <v>9722</v>
      </c>
      <c r="E41" s="117">
        <v>49</v>
      </c>
      <c r="F41" s="117"/>
      <c r="G41" s="117">
        <v>60372</v>
      </c>
      <c r="H41" s="117">
        <v>50421</v>
      </c>
      <c r="I41" s="117">
        <v>9898</v>
      </c>
      <c r="J41" s="117">
        <v>53</v>
      </c>
      <c r="K41" s="117"/>
      <c r="L41" s="117">
        <v>61203</v>
      </c>
      <c r="M41" s="117">
        <v>51255</v>
      </c>
      <c r="N41" s="117">
        <v>9890</v>
      </c>
      <c r="O41" s="117">
        <v>58</v>
      </c>
      <c r="P41" s="251"/>
      <c r="Q41" s="251"/>
      <c r="R41" s="251"/>
      <c r="S41" s="251"/>
    </row>
    <row r="42" spans="1:19" ht="12.75" customHeight="1" x14ac:dyDescent="0.3">
      <c r="A42" s="118" t="s">
        <v>143</v>
      </c>
      <c r="B42" s="117">
        <v>166349</v>
      </c>
      <c r="C42" s="117">
        <v>139238</v>
      </c>
      <c r="D42" s="117">
        <v>27082</v>
      </c>
      <c r="E42" s="117">
        <v>29</v>
      </c>
      <c r="F42" s="117"/>
      <c r="G42" s="117">
        <v>165639</v>
      </c>
      <c r="H42" s="117">
        <v>139392</v>
      </c>
      <c r="I42" s="117">
        <v>26214</v>
      </c>
      <c r="J42" s="117">
        <v>33</v>
      </c>
      <c r="K42" s="117"/>
      <c r="L42" s="117">
        <v>172528</v>
      </c>
      <c r="M42" s="117">
        <v>144172</v>
      </c>
      <c r="N42" s="117">
        <v>28317</v>
      </c>
      <c r="O42" s="117">
        <v>39</v>
      </c>
      <c r="P42" s="251"/>
      <c r="Q42" s="251"/>
      <c r="R42" s="251"/>
      <c r="S42" s="251"/>
    </row>
    <row r="43" spans="1:19" s="245" customFormat="1" ht="20.25" customHeight="1" x14ac:dyDescent="0.3">
      <c r="A43" s="122" t="s">
        <v>30</v>
      </c>
      <c r="B43" s="117">
        <v>259501</v>
      </c>
      <c r="C43" s="117">
        <v>207475</v>
      </c>
      <c r="D43" s="117">
        <v>41420</v>
      </c>
      <c r="E43" s="117">
        <v>10606</v>
      </c>
      <c r="F43" s="117"/>
      <c r="G43" s="117">
        <v>264498</v>
      </c>
      <c r="H43" s="117">
        <v>208276</v>
      </c>
      <c r="I43" s="117">
        <v>43727</v>
      </c>
      <c r="J43" s="117">
        <v>12495</v>
      </c>
      <c r="K43" s="117"/>
      <c r="L43" s="117">
        <v>267262</v>
      </c>
      <c r="M43" s="117">
        <v>213512</v>
      </c>
      <c r="N43" s="117">
        <v>42745</v>
      </c>
      <c r="O43" s="117">
        <v>11005</v>
      </c>
      <c r="P43" s="251"/>
      <c r="Q43" s="251"/>
      <c r="R43" s="251"/>
      <c r="S43" s="251"/>
    </row>
    <row r="44" spans="1:19" ht="12.75" customHeight="1" x14ac:dyDescent="0.3">
      <c r="A44" s="118" t="s">
        <v>144</v>
      </c>
      <c r="B44" s="117">
        <v>101591</v>
      </c>
      <c r="C44" s="117">
        <v>83505</v>
      </c>
      <c r="D44" s="117">
        <v>16420</v>
      </c>
      <c r="E44" s="117">
        <v>1666</v>
      </c>
      <c r="F44" s="117"/>
      <c r="G44" s="117">
        <v>99961</v>
      </c>
      <c r="H44" s="117">
        <v>80581</v>
      </c>
      <c r="I44" s="117">
        <v>17754</v>
      </c>
      <c r="J44" s="117">
        <v>1626</v>
      </c>
      <c r="K44" s="117"/>
      <c r="L44" s="117">
        <v>96136</v>
      </c>
      <c r="M44" s="117">
        <v>78168</v>
      </c>
      <c r="N44" s="117">
        <v>16552</v>
      </c>
      <c r="O44" s="117">
        <v>1416</v>
      </c>
      <c r="P44" s="251"/>
      <c r="Q44" s="251"/>
      <c r="R44" s="251"/>
      <c r="S44" s="251"/>
    </row>
    <row r="45" spans="1:19" ht="12.75" customHeight="1" x14ac:dyDescent="0.3">
      <c r="A45" s="118" t="s">
        <v>145</v>
      </c>
      <c r="B45" s="117">
        <v>83896</v>
      </c>
      <c r="C45" s="117">
        <v>69616</v>
      </c>
      <c r="D45" s="117">
        <v>9747</v>
      </c>
      <c r="E45" s="117">
        <v>4533</v>
      </c>
      <c r="F45" s="117"/>
      <c r="G45" s="117">
        <v>88134</v>
      </c>
      <c r="H45" s="117">
        <v>70938</v>
      </c>
      <c r="I45" s="117">
        <v>10767</v>
      </c>
      <c r="J45" s="117">
        <v>6429</v>
      </c>
      <c r="K45" s="117"/>
      <c r="L45" s="117">
        <v>87614</v>
      </c>
      <c r="M45" s="117">
        <v>72890</v>
      </c>
      <c r="N45" s="117">
        <v>10120</v>
      </c>
      <c r="O45" s="117">
        <v>4604</v>
      </c>
      <c r="P45" s="251"/>
      <c r="Q45" s="251"/>
      <c r="R45" s="251"/>
      <c r="S45" s="251"/>
    </row>
    <row r="46" spans="1:19" ht="12.75" customHeight="1" x14ac:dyDescent="0.3">
      <c r="A46" s="118" t="s">
        <v>146</v>
      </c>
      <c r="B46" s="117">
        <v>26769</v>
      </c>
      <c r="C46" s="117">
        <v>19458</v>
      </c>
      <c r="D46" s="117">
        <v>3007</v>
      </c>
      <c r="E46" s="117">
        <v>4304</v>
      </c>
      <c r="F46" s="117"/>
      <c r="G46" s="117">
        <v>26316</v>
      </c>
      <c r="H46" s="117">
        <v>19578</v>
      </c>
      <c r="I46" s="117">
        <v>2653</v>
      </c>
      <c r="J46" s="117">
        <v>4085</v>
      </c>
      <c r="K46" s="117"/>
      <c r="L46" s="117">
        <v>28031</v>
      </c>
      <c r="M46" s="117">
        <v>20108</v>
      </c>
      <c r="N46" s="117">
        <v>2972</v>
      </c>
      <c r="O46" s="117">
        <v>4951</v>
      </c>
      <c r="P46" s="251"/>
      <c r="Q46" s="251"/>
      <c r="R46" s="251"/>
      <c r="S46" s="251"/>
    </row>
    <row r="47" spans="1:19" ht="12.75" customHeight="1" x14ac:dyDescent="0.3">
      <c r="A47" s="118" t="s">
        <v>147</v>
      </c>
      <c r="B47" s="117">
        <v>47245</v>
      </c>
      <c r="C47" s="117">
        <v>34896</v>
      </c>
      <c r="D47" s="117">
        <v>12246</v>
      </c>
      <c r="E47" s="117">
        <v>103</v>
      </c>
      <c r="F47" s="117"/>
      <c r="G47" s="117">
        <v>50087</v>
      </c>
      <c r="H47" s="117">
        <v>37179</v>
      </c>
      <c r="I47" s="117">
        <v>12553</v>
      </c>
      <c r="J47" s="117">
        <v>355</v>
      </c>
      <c r="K47" s="117"/>
      <c r="L47" s="117">
        <v>55481</v>
      </c>
      <c r="M47" s="117">
        <v>42346</v>
      </c>
      <c r="N47" s="117">
        <v>13101</v>
      </c>
      <c r="O47" s="117">
        <v>34</v>
      </c>
      <c r="P47" s="251"/>
      <c r="Q47" s="251"/>
      <c r="R47" s="251"/>
      <c r="S47" s="251"/>
    </row>
    <row r="48" spans="1:19" s="245" customFormat="1" ht="19.5" customHeight="1" x14ac:dyDescent="0.3">
      <c r="A48" s="122" t="s">
        <v>31</v>
      </c>
      <c r="B48" s="117">
        <v>344912</v>
      </c>
      <c r="C48" s="117">
        <v>311417</v>
      </c>
      <c r="D48" s="117">
        <v>32595</v>
      </c>
      <c r="E48" s="117">
        <v>900</v>
      </c>
      <c r="F48" s="117"/>
      <c r="G48" s="117">
        <v>358842</v>
      </c>
      <c r="H48" s="117">
        <v>323502</v>
      </c>
      <c r="I48" s="117">
        <v>34329</v>
      </c>
      <c r="J48" s="117">
        <v>1011</v>
      </c>
      <c r="K48" s="117"/>
      <c r="L48" s="117">
        <v>374432</v>
      </c>
      <c r="M48" s="117">
        <v>337533</v>
      </c>
      <c r="N48" s="117">
        <v>35788</v>
      </c>
      <c r="O48" s="117">
        <v>1111</v>
      </c>
      <c r="P48" s="251"/>
      <c r="Q48" s="251"/>
      <c r="R48" s="251"/>
      <c r="S48" s="251"/>
    </row>
    <row r="49" spans="1:19" ht="12.75" customHeight="1" x14ac:dyDescent="0.3">
      <c r="A49" s="118" t="s">
        <v>148</v>
      </c>
      <c r="B49" s="117">
        <v>168337</v>
      </c>
      <c r="C49" s="117">
        <v>146918</v>
      </c>
      <c r="D49" s="117">
        <v>21413</v>
      </c>
      <c r="E49" s="117">
        <v>6</v>
      </c>
      <c r="F49" s="117"/>
      <c r="G49" s="117">
        <v>177146</v>
      </c>
      <c r="H49" s="117">
        <v>155265</v>
      </c>
      <c r="I49" s="117">
        <v>21875</v>
      </c>
      <c r="J49" s="117">
        <v>6</v>
      </c>
      <c r="K49" s="117"/>
      <c r="L49" s="117">
        <v>184803</v>
      </c>
      <c r="M49" s="117">
        <v>162206</v>
      </c>
      <c r="N49" s="117">
        <v>22592</v>
      </c>
      <c r="O49" s="117">
        <v>5</v>
      </c>
      <c r="P49" s="251"/>
      <c r="Q49" s="251"/>
      <c r="R49" s="251"/>
      <c r="S49" s="251"/>
    </row>
    <row r="50" spans="1:19" ht="12.75" customHeight="1" x14ac:dyDescent="0.3">
      <c r="A50" s="118" t="s">
        <v>149</v>
      </c>
      <c r="B50" s="117">
        <v>176575</v>
      </c>
      <c r="C50" s="117">
        <v>164499</v>
      </c>
      <c r="D50" s="117">
        <v>11182</v>
      </c>
      <c r="E50" s="117">
        <v>894</v>
      </c>
      <c r="F50" s="117"/>
      <c r="G50" s="117">
        <v>181696</v>
      </c>
      <c r="H50" s="117">
        <v>168237</v>
      </c>
      <c r="I50" s="117">
        <v>12454</v>
      </c>
      <c r="J50" s="117">
        <v>1005</v>
      </c>
      <c r="K50" s="117"/>
      <c r="L50" s="117">
        <v>189629</v>
      </c>
      <c r="M50" s="117">
        <v>175327</v>
      </c>
      <c r="N50" s="117">
        <v>13196</v>
      </c>
      <c r="O50" s="117">
        <v>1106</v>
      </c>
      <c r="P50" s="251"/>
      <c r="Q50" s="251"/>
      <c r="R50" s="251"/>
      <c r="S50" s="251"/>
    </row>
    <row r="51" spans="1:19" s="245" customFormat="1" ht="21" customHeight="1" x14ac:dyDescent="0.3">
      <c r="A51" s="122" t="s">
        <v>32</v>
      </c>
      <c r="B51" s="117">
        <v>167780</v>
      </c>
      <c r="C51" s="117">
        <v>142672</v>
      </c>
      <c r="D51" s="117">
        <v>23899</v>
      </c>
      <c r="E51" s="117">
        <v>1209</v>
      </c>
      <c r="F51" s="117"/>
      <c r="G51" s="117">
        <v>175593</v>
      </c>
      <c r="H51" s="117">
        <v>147753</v>
      </c>
      <c r="I51" s="117">
        <v>26497</v>
      </c>
      <c r="J51" s="117">
        <v>1343</v>
      </c>
      <c r="K51" s="117"/>
      <c r="L51" s="117">
        <v>185244</v>
      </c>
      <c r="M51" s="117">
        <v>157235</v>
      </c>
      <c r="N51" s="117">
        <v>27113</v>
      </c>
      <c r="O51" s="117">
        <v>896</v>
      </c>
      <c r="P51" s="251"/>
      <c r="Q51" s="251"/>
      <c r="R51" s="251"/>
      <c r="S51" s="251"/>
    </row>
    <row r="52" spans="1:19" ht="12.75" customHeight="1" x14ac:dyDescent="0.3">
      <c r="A52" s="118" t="s">
        <v>150</v>
      </c>
      <c r="B52" s="117">
        <v>58715</v>
      </c>
      <c r="C52" s="117">
        <v>51097</v>
      </c>
      <c r="D52" s="117">
        <v>7345</v>
      </c>
      <c r="E52" s="117">
        <v>273</v>
      </c>
      <c r="F52" s="117"/>
      <c r="G52" s="117">
        <v>62361</v>
      </c>
      <c r="H52" s="117">
        <v>54392</v>
      </c>
      <c r="I52" s="117">
        <v>7330</v>
      </c>
      <c r="J52" s="117">
        <v>639</v>
      </c>
      <c r="K52" s="117"/>
      <c r="L52" s="117">
        <v>68390</v>
      </c>
      <c r="M52" s="117">
        <v>60426</v>
      </c>
      <c r="N52" s="117">
        <v>7704</v>
      </c>
      <c r="O52" s="117">
        <v>260</v>
      </c>
      <c r="P52" s="251"/>
      <c r="Q52" s="251"/>
      <c r="R52" s="251"/>
      <c r="S52" s="251"/>
    </row>
    <row r="53" spans="1:19" ht="12.75" customHeight="1" thickBot="1" x14ac:dyDescent="0.35">
      <c r="A53" s="118" t="s">
        <v>151</v>
      </c>
      <c r="B53" s="125">
        <v>109065</v>
      </c>
      <c r="C53" s="125">
        <v>91575</v>
      </c>
      <c r="D53" s="125">
        <v>16554</v>
      </c>
      <c r="E53" s="125">
        <v>936</v>
      </c>
      <c r="F53" s="125"/>
      <c r="G53" s="125">
        <v>113232</v>
      </c>
      <c r="H53" s="125">
        <v>93361</v>
      </c>
      <c r="I53" s="125">
        <v>19167</v>
      </c>
      <c r="J53" s="125">
        <v>704</v>
      </c>
      <c r="K53" s="125"/>
      <c r="L53" s="125">
        <v>116854</v>
      </c>
      <c r="M53" s="125">
        <v>96809</v>
      </c>
      <c r="N53" s="125">
        <v>19409</v>
      </c>
      <c r="O53" s="125">
        <v>636</v>
      </c>
      <c r="P53" s="251"/>
      <c r="Q53" s="251"/>
      <c r="R53" s="251"/>
      <c r="S53" s="251"/>
    </row>
    <row r="54" spans="1:19" x14ac:dyDescent="0.3">
      <c r="A54" s="133" t="s">
        <v>195</v>
      </c>
      <c r="B54" s="117"/>
      <c r="C54" s="117"/>
      <c r="D54" s="117"/>
      <c r="E54" s="117"/>
      <c r="F54" s="117"/>
      <c r="G54" s="117"/>
      <c r="H54" s="117"/>
      <c r="I54" s="117"/>
      <c r="J54" s="117"/>
      <c r="K54" s="117"/>
      <c r="L54" s="117"/>
      <c r="M54" s="117"/>
      <c r="N54" s="117"/>
      <c r="O54" s="117"/>
      <c r="P54" s="82"/>
      <c r="Q54" s="82"/>
      <c r="R54" s="82"/>
      <c r="S54" s="82"/>
    </row>
    <row r="55" spans="1:19" x14ac:dyDescent="0.3">
      <c r="A55" s="126" t="s">
        <v>182</v>
      </c>
      <c r="B55" s="117"/>
      <c r="C55" s="117"/>
      <c r="D55" s="117"/>
      <c r="E55" s="117"/>
      <c r="F55" s="117"/>
      <c r="G55" s="117"/>
      <c r="H55" s="117"/>
      <c r="I55" s="117"/>
      <c r="J55" s="117"/>
      <c r="K55" s="117"/>
      <c r="L55" s="117"/>
      <c r="M55" s="117"/>
      <c r="N55" s="117"/>
      <c r="O55" s="117"/>
    </row>
    <row r="56" spans="1:19" x14ac:dyDescent="0.3">
      <c r="A56" s="118"/>
      <c r="B56" s="117"/>
      <c r="C56" s="117"/>
      <c r="D56" s="117"/>
      <c r="E56" s="117"/>
      <c r="F56" s="117"/>
      <c r="G56" s="117"/>
      <c r="H56" s="117"/>
      <c r="I56" s="117"/>
      <c r="J56" s="117"/>
      <c r="K56" s="117"/>
      <c r="L56" s="117"/>
      <c r="M56" s="117"/>
      <c r="N56" s="117"/>
      <c r="O56" s="117"/>
    </row>
    <row r="57" spans="1:19" x14ac:dyDescent="0.3">
      <c r="A57" s="118"/>
      <c r="B57" s="117"/>
      <c r="C57" s="117"/>
      <c r="D57" s="117"/>
      <c r="E57" s="117"/>
      <c r="F57" s="117"/>
      <c r="G57" s="117"/>
      <c r="H57" s="117"/>
      <c r="I57" s="117"/>
      <c r="J57" s="117"/>
      <c r="K57" s="117"/>
      <c r="L57" s="117"/>
      <c r="M57" s="117"/>
      <c r="N57" s="117"/>
      <c r="O57" s="117"/>
    </row>
    <row r="58" spans="1:19" x14ac:dyDescent="0.3">
      <c r="A58" s="118"/>
      <c r="B58" s="117"/>
      <c r="C58" s="117"/>
      <c r="D58" s="117"/>
      <c r="E58" s="117"/>
      <c r="F58" s="117"/>
      <c r="G58" s="117"/>
      <c r="H58" s="117"/>
      <c r="I58" s="117"/>
      <c r="J58" s="117"/>
      <c r="K58" s="117"/>
      <c r="L58" s="117"/>
      <c r="M58" s="117"/>
      <c r="N58" s="117"/>
      <c r="O58" s="117"/>
    </row>
    <row r="59" spans="1:19" x14ac:dyDescent="0.3">
      <c r="A59" s="118"/>
      <c r="B59" s="117"/>
      <c r="C59" s="117"/>
      <c r="D59" s="117"/>
      <c r="E59" s="117"/>
      <c r="F59" s="117"/>
      <c r="G59" s="117"/>
      <c r="H59" s="117"/>
      <c r="I59" s="117"/>
      <c r="J59" s="117"/>
      <c r="K59" s="117"/>
      <c r="L59" s="117"/>
      <c r="M59" s="117"/>
      <c r="N59" s="117"/>
      <c r="O59" s="117"/>
    </row>
    <row r="60" spans="1:19" x14ac:dyDescent="0.3">
      <c r="A60" s="127"/>
      <c r="B60" s="129"/>
      <c r="C60" s="129"/>
      <c r="D60" s="129"/>
      <c r="E60" s="129"/>
      <c r="F60" s="129"/>
      <c r="G60" s="129"/>
      <c r="H60" s="129"/>
      <c r="I60" s="129"/>
      <c r="J60" s="129"/>
      <c r="K60" s="129"/>
      <c r="L60" s="129"/>
      <c r="M60" s="129"/>
      <c r="N60" s="129"/>
      <c r="O60" s="129"/>
    </row>
    <row r="61" spans="1:19" x14ac:dyDescent="0.3">
      <c r="A61" s="126"/>
    </row>
  </sheetData>
  <mergeCells count="17">
    <mergeCell ref="J6:J8"/>
    <mergeCell ref="D6:D8"/>
    <mergeCell ref="A2:O2"/>
    <mergeCell ref="A5:A8"/>
    <mergeCell ref="B5:E5"/>
    <mergeCell ref="G5:J5"/>
    <mergeCell ref="L5:O5"/>
    <mergeCell ref="B6:B8"/>
    <mergeCell ref="C6:C8"/>
    <mergeCell ref="M6:M8"/>
    <mergeCell ref="N6:N8"/>
    <mergeCell ref="O6:O8"/>
    <mergeCell ref="L6:L8"/>
    <mergeCell ref="E6:E8"/>
    <mergeCell ref="G6:G8"/>
    <mergeCell ref="H6:H8"/>
    <mergeCell ref="I6:I8"/>
  </mergeCells>
  <hyperlinks>
    <hyperlink ref="A1" location="índice!A1" tooltip="Regresar" display="Regresar"/>
  </hyperlinks>
  <printOptions horizontalCentered="1"/>
  <pageMargins left="0.19685039370078741" right="0.23622047244094491" top="0.31496062992125984" bottom="0.31496062992125984" header="0" footer="0"/>
  <pageSetup scale="4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L316"/>
  <sheetViews>
    <sheetView showGridLines="0" showZeros="0" zoomScale="85" zoomScaleNormal="85" workbookViewId="0"/>
  </sheetViews>
  <sheetFormatPr baseColWidth="10" defaultColWidth="12.5703125" defaultRowHeight="12.75" x14ac:dyDescent="0.2"/>
  <cols>
    <col min="1" max="1" width="25.42578125" style="2" customWidth="1"/>
    <col min="2" max="7" width="15.7109375" style="2" customWidth="1"/>
    <col min="8" max="10" width="15.7109375" style="41" customWidth="1"/>
    <col min="11" max="12" width="15.7109375" style="2" customWidth="1"/>
    <col min="13" max="233" width="12.5703125" style="2"/>
    <col min="234" max="234" width="21.42578125" style="2" customWidth="1"/>
    <col min="235" max="236" width="13.7109375" style="2" bestFit="1" customWidth="1"/>
    <col min="237" max="237" width="14" style="2" customWidth="1"/>
    <col min="238" max="238" width="14" style="2" bestFit="1" customWidth="1"/>
    <col min="239" max="241" width="13.7109375" style="2" bestFit="1" customWidth="1"/>
    <col min="242" max="242" width="14" style="2" bestFit="1" customWidth="1"/>
    <col min="243" max="243" width="13.7109375" style="2" bestFit="1" customWidth="1"/>
    <col min="244" max="245" width="14" style="2" bestFit="1" customWidth="1"/>
    <col min="246" max="246" width="14.42578125" style="2" customWidth="1"/>
    <col min="247" max="247" width="14" style="2" customWidth="1"/>
    <col min="248" max="250" width="14" style="2" bestFit="1" customWidth="1"/>
    <col min="251" max="251" width="13.7109375" style="2" bestFit="1" customWidth="1"/>
    <col min="252" max="253" width="14" style="2" bestFit="1" customWidth="1"/>
    <col min="254" max="254" width="14.140625" style="2" bestFit="1" customWidth="1"/>
    <col min="255" max="489" width="12.5703125" style="2"/>
    <col min="490" max="490" width="21.42578125" style="2" customWidth="1"/>
    <col min="491" max="492" width="13.7109375" style="2" bestFit="1" customWidth="1"/>
    <col min="493" max="493" width="14" style="2" customWidth="1"/>
    <col min="494" max="494" width="14" style="2" bestFit="1" customWidth="1"/>
    <col min="495" max="497" width="13.7109375" style="2" bestFit="1" customWidth="1"/>
    <col min="498" max="498" width="14" style="2" bestFit="1" customWidth="1"/>
    <col min="499" max="499" width="13.7109375" style="2" bestFit="1" customWidth="1"/>
    <col min="500" max="501" width="14" style="2" bestFit="1" customWidth="1"/>
    <col min="502" max="502" width="14.42578125" style="2" customWidth="1"/>
    <col min="503" max="503" width="14" style="2" customWidth="1"/>
    <col min="504" max="506" width="14" style="2" bestFit="1" customWidth="1"/>
    <col min="507" max="507" width="13.7109375" style="2" bestFit="1" customWidth="1"/>
    <col min="508" max="509" width="14" style="2" bestFit="1" customWidth="1"/>
    <col min="510" max="510" width="14.140625" style="2" bestFit="1" customWidth="1"/>
    <col min="511" max="745" width="12.5703125" style="2"/>
    <col min="746" max="746" width="21.42578125" style="2" customWidth="1"/>
    <col min="747" max="748" width="13.7109375" style="2" bestFit="1" customWidth="1"/>
    <col min="749" max="749" width="14" style="2" customWidth="1"/>
    <col min="750" max="750" width="14" style="2" bestFit="1" customWidth="1"/>
    <col min="751" max="753" width="13.7109375" style="2" bestFit="1" customWidth="1"/>
    <col min="754" max="754" width="14" style="2" bestFit="1" customWidth="1"/>
    <col min="755" max="755" width="13.7109375" style="2" bestFit="1" customWidth="1"/>
    <col min="756" max="757" width="14" style="2" bestFit="1" customWidth="1"/>
    <col min="758" max="758" width="14.42578125" style="2" customWidth="1"/>
    <col min="759" max="759" width="14" style="2" customWidth="1"/>
    <col min="760" max="762" width="14" style="2" bestFit="1" customWidth="1"/>
    <col min="763" max="763" width="13.7109375" style="2" bestFit="1" customWidth="1"/>
    <col min="764" max="765" width="14" style="2" bestFit="1" customWidth="1"/>
    <col min="766" max="766" width="14.140625" style="2" bestFit="1" customWidth="1"/>
    <col min="767" max="1001" width="12.5703125" style="2"/>
    <col min="1002" max="1002" width="21.42578125" style="2" customWidth="1"/>
    <col min="1003" max="1004" width="13.7109375" style="2" bestFit="1" customWidth="1"/>
    <col min="1005" max="1005" width="14" style="2" customWidth="1"/>
    <col min="1006" max="1006" width="14" style="2" bestFit="1" customWidth="1"/>
    <col min="1007" max="1009" width="13.7109375" style="2" bestFit="1" customWidth="1"/>
    <col min="1010" max="1010" width="14" style="2" bestFit="1" customWidth="1"/>
    <col min="1011" max="1011" width="13.7109375" style="2" bestFit="1" customWidth="1"/>
    <col min="1012" max="1013" width="14" style="2" bestFit="1" customWidth="1"/>
    <col min="1014" max="1014" width="14.42578125" style="2" customWidth="1"/>
    <col min="1015" max="1015" width="14" style="2" customWidth="1"/>
    <col min="1016" max="1018" width="14" style="2" bestFit="1" customWidth="1"/>
    <col min="1019" max="1019" width="13.7109375" style="2" bestFit="1" customWidth="1"/>
    <col min="1020" max="1021" width="14" style="2" bestFit="1" customWidth="1"/>
    <col min="1022" max="1022" width="14.140625" style="2" bestFit="1" customWidth="1"/>
    <col min="1023" max="1257" width="12.5703125" style="2"/>
    <col min="1258" max="1258" width="21.42578125" style="2" customWidth="1"/>
    <col min="1259" max="1260" width="13.7109375" style="2" bestFit="1" customWidth="1"/>
    <col min="1261" max="1261" width="14" style="2" customWidth="1"/>
    <col min="1262" max="1262" width="14" style="2" bestFit="1" customWidth="1"/>
    <col min="1263" max="1265" width="13.7109375" style="2" bestFit="1" customWidth="1"/>
    <col min="1266" max="1266" width="14" style="2" bestFit="1" customWidth="1"/>
    <col min="1267" max="1267" width="13.7109375" style="2" bestFit="1" customWidth="1"/>
    <col min="1268" max="1269" width="14" style="2" bestFit="1" customWidth="1"/>
    <col min="1270" max="1270" width="14.42578125" style="2" customWidth="1"/>
    <col min="1271" max="1271" width="14" style="2" customWidth="1"/>
    <col min="1272" max="1274" width="14" style="2" bestFit="1" customWidth="1"/>
    <col min="1275" max="1275" width="13.7109375" style="2" bestFit="1" customWidth="1"/>
    <col min="1276" max="1277" width="14" style="2" bestFit="1" customWidth="1"/>
    <col min="1278" max="1278" width="14.140625" style="2" bestFit="1" customWidth="1"/>
    <col min="1279" max="1513" width="12.5703125" style="2"/>
    <col min="1514" max="1514" width="21.42578125" style="2" customWidth="1"/>
    <col min="1515" max="1516" width="13.7109375" style="2" bestFit="1" customWidth="1"/>
    <col min="1517" max="1517" width="14" style="2" customWidth="1"/>
    <col min="1518" max="1518" width="14" style="2" bestFit="1" customWidth="1"/>
    <col min="1519" max="1521" width="13.7109375" style="2" bestFit="1" customWidth="1"/>
    <col min="1522" max="1522" width="14" style="2" bestFit="1" customWidth="1"/>
    <col min="1523" max="1523" width="13.7109375" style="2" bestFit="1" customWidth="1"/>
    <col min="1524" max="1525" width="14" style="2" bestFit="1" customWidth="1"/>
    <col min="1526" max="1526" width="14.42578125" style="2" customWidth="1"/>
    <col min="1527" max="1527" width="14" style="2" customWidth="1"/>
    <col min="1528" max="1530" width="14" style="2" bestFit="1" customWidth="1"/>
    <col min="1531" max="1531" width="13.7109375" style="2" bestFit="1" customWidth="1"/>
    <col min="1532" max="1533" width="14" style="2" bestFit="1" customWidth="1"/>
    <col min="1534" max="1534" width="14.140625" style="2" bestFit="1" customWidth="1"/>
    <col min="1535" max="1769" width="12.5703125" style="2"/>
    <col min="1770" max="1770" width="21.42578125" style="2" customWidth="1"/>
    <col min="1771" max="1772" width="13.7109375" style="2" bestFit="1" customWidth="1"/>
    <col min="1773" max="1773" width="14" style="2" customWidth="1"/>
    <col min="1774" max="1774" width="14" style="2" bestFit="1" customWidth="1"/>
    <col min="1775" max="1777" width="13.7109375" style="2" bestFit="1" customWidth="1"/>
    <col min="1778" max="1778" width="14" style="2" bestFit="1" customWidth="1"/>
    <col min="1779" max="1779" width="13.7109375" style="2" bestFit="1" customWidth="1"/>
    <col min="1780" max="1781" width="14" style="2" bestFit="1" customWidth="1"/>
    <col min="1782" max="1782" width="14.42578125" style="2" customWidth="1"/>
    <col min="1783" max="1783" width="14" style="2" customWidth="1"/>
    <col min="1784" max="1786" width="14" style="2" bestFit="1" customWidth="1"/>
    <col min="1787" max="1787" width="13.7109375" style="2" bestFit="1" customWidth="1"/>
    <col min="1788" max="1789" width="14" style="2" bestFit="1" customWidth="1"/>
    <col min="1790" max="1790" width="14.140625" style="2" bestFit="1" customWidth="1"/>
    <col min="1791" max="2025" width="12.5703125" style="2"/>
    <col min="2026" max="2026" width="21.42578125" style="2" customWidth="1"/>
    <col min="2027" max="2028" width="13.7109375" style="2" bestFit="1" customWidth="1"/>
    <col min="2029" max="2029" width="14" style="2" customWidth="1"/>
    <col min="2030" max="2030" width="14" style="2" bestFit="1" customWidth="1"/>
    <col min="2031" max="2033" width="13.7109375" style="2" bestFit="1" customWidth="1"/>
    <col min="2034" max="2034" width="14" style="2" bestFit="1" customWidth="1"/>
    <col min="2035" max="2035" width="13.7109375" style="2" bestFit="1" customWidth="1"/>
    <col min="2036" max="2037" width="14" style="2" bestFit="1" customWidth="1"/>
    <col min="2038" max="2038" width="14.42578125" style="2" customWidth="1"/>
    <col min="2039" max="2039" width="14" style="2" customWidth="1"/>
    <col min="2040" max="2042" width="14" style="2" bestFit="1" customWidth="1"/>
    <col min="2043" max="2043" width="13.7109375" style="2" bestFit="1" customWidth="1"/>
    <col min="2044" max="2045" width="14" style="2" bestFit="1" customWidth="1"/>
    <col min="2046" max="2046" width="14.140625" style="2" bestFit="1" customWidth="1"/>
    <col min="2047" max="2281" width="12.5703125" style="2"/>
    <col min="2282" max="2282" width="21.42578125" style="2" customWidth="1"/>
    <col min="2283" max="2284" width="13.7109375" style="2" bestFit="1" customWidth="1"/>
    <col min="2285" max="2285" width="14" style="2" customWidth="1"/>
    <col min="2286" max="2286" width="14" style="2" bestFit="1" customWidth="1"/>
    <col min="2287" max="2289" width="13.7109375" style="2" bestFit="1" customWidth="1"/>
    <col min="2290" max="2290" width="14" style="2" bestFit="1" customWidth="1"/>
    <col min="2291" max="2291" width="13.7109375" style="2" bestFit="1" customWidth="1"/>
    <col min="2292" max="2293" width="14" style="2" bestFit="1" customWidth="1"/>
    <col min="2294" max="2294" width="14.42578125" style="2" customWidth="1"/>
    <col min="2295" max="2295" width="14" style="2" customWidth="1"/>
    <col min="2296" max="2298" width="14" style="2" bestFit="1" customWidth="1"/>
    <col min="2299" max="2299" width="13.7109375" style="2" bestFit="1" customWidth="1"/>
    <col min="2300" max="2301" width="14" style="2" bestFit="1" customWidth="1"/>
    <col min="2302" max="2302" width="14.140625" style="2" bestFit="1" customWidth="1"/>
    <col min="2303" max="2537" width="12.5703125" style="2"/>
    <col min="2538" max="2538" width="21.42578125" style="2" customWidth="1"/>
    <col min="2539" max="2540" width="13.7109375" style="2" bestFit="1" customWidth="1"/>
    <col min="2541" max="2541" width="14" style="2" customWidth="1"/>
    <col min="2542" max="2542" width="14" style="2" bestFit="1" customWidth="1"/>
    <col min="2543" max="2545" width="13.7109375" style="2" bestFit="1" customWidth="1"/>
    <col min="2546" max="2546" width="14" style="2" bestFit="1" customWidth="1"/>
    <col min="2547" max="2547" width="13.7109375" style="2" bestFit="1" customWidth="1"/>
    <col min="2548" max="2549" width="14" style="2" bestFit="1" customWidth="1"/>
    <col min="2550" max="2550" width="14.42578125" style="2" customWidth="1"/>
    <col min="2551" max="2551" width="14" style="2" customWidth="1"/>
    <col min="2552" max="2554" width="14" style="2" bestFit="1" customWidth="1"/>
    <col min="2555" max="2555" width="13.7109375" style="2" bestFit="1" customWidth="1"/>
    <col min="2556" max="2557" width="14" style="2" bestFit="1" customWidth="1"/>
    <col min="2558" max="2558" width="14.140625" style="2" bestFit="1" customWidth="1"/>
    <col min="2559" max="2793" width="12.5703125" style="2"/>
    <col min="2794" max="2794" width="21.42578125" style="2" customWidth="1"/>
    <col min="2795" max="2796" width="13.7109375" style="2" bestFit="1" customWidth="1"/>
    <col min="2797" max="2797" width="14" style="2" customWidth="1"/>
    <col min="2798" max="2798" width="14" style="2" bestFit="1" customWidth="1"/>
    <col min="2799" max="2801" width="13.7109375" style="2" bestFit="1" customWidth="1"/>
    <col min="2802" max="2802" width="14" style="2" bestFit="1" customWidth="1"/>
    <col min="2803" max="2803" width="13.7109375" style="2" bestFit="1" customWidth="1"/>
    <col min="2804" max="2805" width="14" style="2" bestFit="1" customWidth="1"/>
    <col min="2806" max="2806" width="14.42578125" style="2" customWidth="1"/>
    <col min="2807" max="2807" width="14" style="2" customWidth="1"/>
    <col min="2808" max="2810" width="14" style="2" bestFit="1" customWidth="1"/>
    <col min="2811" max="2811" width="13.7109375" style="2" bestFit="1" customWidth="1"/>
    <col min="2812" max="2813" width="14" style="2" bestFit="1" customWidth="1"/>
    <col min="2814" max="2814" width="14.140625" style="2" bestFit="1" customWidth="1"/>
    <col min="2815" max="3049" width="12.5703125" style="2"/>
    <col min="3050" max="3050" width="21.42578125" style="2" customWidth="1"/>
    <col min="3051" max="3052" width="13.7109375" style="2" bestFit="1" customWidth="1"/>
    <col min="3053" max="3053" width="14" style="2" customWidth="1"/>
    <col min="3054" max="3054" width="14" style="2" bestFit="1" customWidth="1"/>
    <col min="3055" max="3057" width="13.7109375" style="2" bestFit="1" customWidth="1"/>
    <col min="3058" max="3058" width="14" style="2" bestFit="1" customWidth="1"/>
    <col min="3059" max="3059" width="13.7109375" style="2" bestFit="1" customWidth="1"/>
    <col min="3060" max="3061" width="14" style="2" bestFit="1" customWidth="1"/>
    <col min="3062" max="3062" width="14.42578125" style="2" customWidth="1"/>
    <col min="3063" max="3063" width="14" style="2" customWidth="1"/>
    <col min="3064" max="3066" width="14" style="2" bestFit="1" customWidth="1"/>
    <col min="3067" max="3067" width="13.7109375" style="2" bestFit="1" customWidth="1"/>
    <col min="3068" max="3069" width="14" style="2" bestFit="1" customWidth="1"/>
    <col min="3070" max="3070" width="14.140625" style="2" bestFit="1" customWidth="1"/>
    <col min="3071" max="3305" width="12.5703125" style="2"/>
    <col min="3306" max="3306" width="21.42578125" style="2" customWidth="1"/>
    <col min="3307" max="3308" width="13.7109375" style="2" bestFit="1" customWidth="1"/>
    <col min="3309" max="3309" width="14" style="2" customWidth="1"/>
    <col min="3310" max="3310" width="14" style="2" bestFit="1" customWidth="1"/>
    <col min="3311" max="3313" width="13.7109375" style="2" bestFit="1" customWidth="1"/>
    <col min="3314" max="3314" width="14" style="2" bestFit="1" customWidth="1"/>
    <col min="3315" max="3315" width="13.7109375" style="2" bestFit="1" customWidth="1"/>
    <col min="3316" max="3317" width="14" style="2" bestFit="1" customWidth="1"/>
    <col min="3318" max="3318" width="14.42578125" style="2" customWidth="1"/>
    <col min="3319" max="3319" width="14" style="2" customWidth="1"/>
    <col min="3320" max="3322" width="14" style="2" bestFit="1" customWidth="1"/>
    <col min="3323" max="3323" width="13.7109375" style="2" bestFit="1" customWidth="1"/>
    <col min="3324" max="3325" width="14" style="2" bestFit="1" customWidth="1"/>
    <col min="3326" max="3326" width="14.140625" style="2" bestFit="1" customWidth="1"/>
    <col min="3327" max="3561" width="12.5703125" style="2"/>
    <col min="3562" max="3562" width="21.42578125" style="2" customWidth="1"/>
    <col min="3563" max="3564" width="13.7109375" style="2" bestFit="1" customWidth="1"/>
    <col min="3565" max="3565" width="14" style="2" customWidth="1"/>
    <col min="3566" max="3566" width="14" style="2" bestFit="1" customWidth="1"/>
    <col min="3567" max="3569" width="13.7109375" style="2" bestFit="1" customWidth="1"/>
    <col min="3570" max="3570" width="14" style="2" bestFit="1" customWidth="1"/>
    <col min="3571" max="3571" width="13.7109375" style="2" bestFit="1" customWidth="1"/>
    <col min="3572" max="3573" width="14" style="2" bestFit="1" customWidth="1"/>
    <col min="3574" max="3574" width="14.42578125" style="2" customWidth="1"/>
    <col min="3575" max="3575" width="14" style="2" customWidth="1"/>
    <col min="3576" max="3578" width="14" style="2" bestFit="1" customWidth="1"/>
    <col min="3579" max="3579" width="13.7109375" style="2" bestFit="1" customWidth="1"/>
    <col min="3580" max="3581" width="14" style="2" bestFit="1" customWidth="1"/>
    <col min="3582" max="3582" width="14.140625" style="2" bestFit="1" customWidth="1"/>
    <col min="3583" max="3817" width="12.5703125" style="2"/>
    <col min="3818" max="3818" width="21.42578125" style="2" customWidth="1"/>
    <col min="3819" max="3820" width="13.7109375" style="2" bestFit="1" customWidth="1"/>
    <col min="3821" max="3821" width="14" style="2" customWidth="1"/>
    <col min="3822" max="3822" width="14" style="2" bestFit="1" customWidth="1"/>
    <col min="3823" max="3825" width="13.7109375" style="2" bestFit="1" customWidth="1"/>
    <col min="3826" max="3826" width="14" style="2" bestFit="1" customWidth="1"/>
    <col min="3827" max="3827" width="13.7109375" style="2" bestFit="1" customWidth="1"/>
    <col min="3828" max="3829" width="14" style="2" bestFit="1" customWidth="1"/>
    <col min="3830" max="3830" width="14.42578125" style="2" customWidth="1"/>
    <col min="3831" max="3831" width="14" style="2" customWidth="1"/>
    <col min="3832" max="3834" width="14" style="2" bestFit="1" customWidth="1"/>
    <col min="3835" max="3835" width="13.7109375" style="2" bestFit="1" customWidth="1"/>
    <col min="3836" max="3837" width="14" style="2" bestFit="1" customWidth="1"/>
    <col min="3838" max="3838" width="14.140625" style="2" bestFit="1" customWidth="1"/>
    <col min="3839" max="4073" width="12.5703125" style="2"/>
    <col min="4074" max="4074" width="21.42578125" style="2" customWidth="1"/>
    <col min="4075" max="4076" width="13.7109375" style="2" bestFit="1" customWidth="1"/>
    <col min="4077" max="4077" width="14" style="2" customWidth="1"/>
    <col min="4078" max="4078" width="14" style="2" bestFit="1" customWidth="1"/>
    <col min="4079" max="4081" width="13.7109375" style="2" bestFit="1" customWidth="1"/>
    <col min="4082" max="4082" width="14" style="2" bestFit="1" customWidth="1"/>
    <col min="4083" max="4083" width="13.7109375" style="2" bestFit="1" customWidth="1"/>
    <col min="4084" max="4085" width="14" style="2" bestFit="1" customWidth="1"/>
    <col min="4086" max="4086" width="14.42578125" style="2" customWidth="1"/>
    <col min="4087" max="4087" width="14" style="2" customWidth="1"/>
    <col min="4088" max="4090" width="14" style="2" bestFit="1" customWidth="1"/>
    <col min="4091" max="4091" width="13.7109375" style="2" bestFit="1" customWidth="1"/>
    <col min="4092" max="4093" width="14" style="2" bestFit="1" customWidth="1"/>
    <col min="4094" max="4094" width="14.140625" style="2" bestFit="1" customWidth="1"/>
    <col min="4095" max="4329" width="12.5703125" style="2"/>
    <col min="4330" max="4330" width="21.42578125" style="2" customWidth="1"/>
    <col min="4331" max="4332" width="13.7109375" style="2" bestFit="1" customWidth="1"/>
    <col min="4333" max="4333" width="14" style="2" customWidth="1"/>
    <col min="4334" max="4334" width="14" style="2" bestFit="1" customWidth="1"/>
    <col min="4335" max="4337" width="13.7109375" style="2" bestFit="1" customWidth="1"/>
    <col min="4338" max="4338" width="14" style="2" bestFit="1" customWidth="1"/>
    <col min="4339" max="4339" width="13.7109375" style="2" bestFit="1" customWidth="1"/>
    <col min="4340" max="4341" width="14" style="2" bestFit="1" customWidth="1"/>
    <col min="4342" max="4342" width="14.42578125" style="2" customWidth="1"/>
    <col min="4343" max="4343" width="14" style="2" customWidth="1"/>
    <col min="4344" max="4346" width="14" style="2" bestFit="1" customWidth="1"/>
    <col min="4347" max="4347" width="13.7109375" style="2" bestFit="1" customWidth="1"/>
    <col min="4348" max="4349" width="14" style="2" bestFit="1" customWidth="1"/>
    <col min="4350" max="4350" width="14.140625" style="2" bestFit="1" customWidth="1"/>
    <col min="4351" max="4585" width="12.5703125" style="2"/>
    <col min="4586" max="4586" width="21.42578125" style="2" customWidth="1"/>
    <col min="4587" max="4588" width="13.7109375" style="2" bestFit="1" customWidth="1"/>
    <col min="4589" max="4589" width="14" style="2" customWidth="1"/>
    <col min="4590" max="4590" width="14" style="2" bestFit="1" customWidth="1"/>
    <col min="4591" max="4593" width="13.7109375" style="2" bestFit="1" customWidth="1"/>
    <col min="4594" max="4594" width="14" style="2" bestFit="1" customWidth="1"/>
    <col min="4595" max="4595" width="13.7109375" style="2" bestFit="1" customWidth="1"/>
    <col min="4596" max="4597" width="14" style="2" bestFit="1" customWidth="1"/>
    <col min="4598" max="4598" width="14.42578125" style="2" customWidth="1"/>
    <col min="4599" max="4599" width="14" style="2" customWidth="1"/>
    <col min="4600" max="4602" width="14" style="2" bestFit="1" customWidth="1"/>
    <col min="4603" max="4603" width="13.7109375" style="2" bestFit="1" customWidth="1"/>
    <col min="4604" max="4605" width="14" style="2" bestFit="1" customWidth="1"/>
    <col min="4606" max="4606" width="14.140625" style="2" bestFit="1" customWidth="1"/>
    <col min="4607" max="4841" width="12.5703125" style="2"/>
    <col min="4842" max="4842" width="21.42578125" style="2" customWidth="1"/>
    <col min="4843" max="4844" width="13.7109375" style="2" bestFit="1" customWidth="1"/>
    <col min="4845" max="4845" width="14" style="2" customWidth="1"/>
    <col min="4846" max="4846" width="14" style="2" bestFit="1" customWidth="1"/>
    <col min="4847" max="4849" width="13.7109375" style="2" bestFit="1" customWidth="1"/>
    <col min="4850" max="4850" width="14" style="2" bestFit="1" customWidth="1"/>
    <col min="4851" max="4851" width="13.7109375" style="2" bestFit="1" customWidth="1"/>
    <col min="4852" max="4853" width="14" style="2" bestFit="1" customWidth="1"/>
    <col min="4854" max="4854" width="14.42578125" style="2" customWidth="1"/>
    <col min="4855" max="4855" width="14" style="2" customWidth="1"/>
    <col min="4856" max="4858" width="14" style="2" bestFit="1" customWidth="1"/>
    <col min="4859" max="4859" width="13.7109375" style="2" bestFit="1" customWidth="1"/>
    <col min="4860" max="4861" width="14" style="2" bestFit="1" customWidth="1"/>
    <col min="4862" max="4862" width="14.140625" style="2" bestFit="1" customWidth="1"/>
    <col min="4863" max="5097" width="12.5703125" style="2"/>
    <col min="5098" max="5098" width="21.42578125" style="2" customWidth="1"/>
    <col min="5099" max="5100" width="13.7109375" style="2" bestFit="1" customWidth="1"/>
    <col min="5101" max="5101" width="14" style="2" customWidth="1"/>
    <col min="5102" max="5102" width="14" style="2" bestFit="1" customWidth="1"/>
    <col min="5103" max="5105" width="13.7109375" style="2" bestFit="1" customWidth="1"/>
    <col min="5106" max="5106" width="14" style="2" bestFit="1" customWidth="1"/>
    <col min="5107" max="5107" width="13.7109375" style="2" bestFit="1" customWidth="1"/>
    <col min="5108" max="5109" width="14" style="2" bestFit="1" customWidth="1"/>
    <col min="5110" max="5110" width="14.42578125" style="2" customWidth="1"/>
    <col min="5111" max="5111" width="14" style="2" customWidth="1"/>
    <col min="5112" max="5114" width="14" style="2" bestFit="1" customWidth="1"/>
    <col min="5115" max="5115" width="13.7109375" style="2" bestFit="1" customWidth="1"/>
    <col min="5116" max="5117" width="14" style="2" bestFit="1" customWidth="1"/>
    <col min="5118" max="5118" width="14.140625" style="2" bestFit="1" customWidth="1"/>
    <col min="5119" max="5353" width="12.5703125" style="2"/>
    <col min="5354" max="5354" width="21.42578125" style="2" customWidth="1"/>
    <col min="5355" max="5356" width="13.7109375" style="2" bestFit="1" customWidth="1"/>
    <col min="5357" max="5357" width="14" style="2" customWidth="1"/>
    <col min="5358" max="5358" width="14" style="2" bestFit="1" customWidth="1"/>
    <col min="5359" max="5361" width="13.7109375" style="2" bestFit="1" customWidth="1"/>
    <col min="5362" max="5362" width="14" style="2" bestFit="1" customWidth="1"/>
    <col min="5363" max="5363" width="13.7109375" style="2" bestFit="1" customWidth="1"/>
    <col min="5364" max="5365" width="14" style="2" bestFit="1" customWidth="1"/>
    <col min="5366" max="5366" width="14.42578125" style="2" customWidth="1"/>
    <col min="5367" max="5367" width="14" style="2" customWidth="1"/>
    <col min="5368" max="5370" width="14" style="2" bestFit="1" customWidth="1"/>
    <col min="5371" max="5371" width="13.7109375" style="2" bestFit="1" customWidth="1"/>
    <col min="5372" max="5373" width="14" style="2" bestFit="1" customWidth="1"/>
    <col min="5374" max="5374" width="14.140625" style="2" bestFit="1" customWidth="1"/>
    <col min="5375" max="5609" width="12.5703125" style="2"/>
    <col min="5610" max="5610" width="21.42578125" style="2" customWidth="1"/>
    <col min="5611" max="5612" width="13.7109375" style="2" bestFit="1" customWidth="1"/>
    <col min="5613" max="5613" width="14" style="2" customWidth="1"/>
    <col min="5614" max="5614" width="14" style="2" bestFit="1" customWidth="1"/>
    <col min="5615" max="5617" width="13.7109375" style="2" bestFit="1" customWidth="1"/>
    <col min="5618" max="5618" width="14" style="2" bestFit="1" customWidth="1"/>
    <col min="5619" max="5619" width="13.7109375" style="2" bestFit="1" customWidth="1"/>
    <col min="5620" max="5621" width="14" style="2" bestFit="1" customWidth="1"/>
    <col min="5622" max="5622" width="14.42578125" style="2" customWidth="1"/>
    <col min="5623" max="5623" width="14" style="2" customWidth="1"/>
    <col min="5624" max="5626" width="14" style="2" bestFit="1" customWidth="1"/>
    <col min="5627" max="5627" width="13.7109375" style="2" bestFit="1" customWidth="1"/>
    <col min="5628" max="5629" width="14" style="2" bestFit="1" customWidth="1"/>
    <col min="5630" max="5630" width="14.140625" style="2" bestFit="1" customWidth="1"/>
    <col min="5631" max="5865" width="12.5703125" style="2"/>
    <col min="5866" max="5866" width="21.42578125" style="2" customWidth="1"/>
    <col min="5867" max="5868" width="13.7109375" style="2" bestFit="1" customWidth="1"/>
    <col min="5869" max="5869" width="14" style="2" customWidth="1"/>
    <col min="5870" max="5870" width="14" style="2" bestFit="1" customWidth="1"/>
    <col min="5871" max="5873" width="13.7109375" style="2" bestFit="1" customWidth="1"/>
    <col min="5874" max="5874" width="14" style="2" bestFit="1" customWidth="1"/>
    <col min="5875" max="5875" width="13.7109375" style="2" bestFit="1" customWidth="1"/>
    <col min="5876" max="5877" width="14" style="2" bestFit="1" customWidth="1"/>
    <col min="5878" max="5878" width="14.42578125" style="2" customWidth="1"/>
    <col min="5879" max="5879" width="14" style="2" customWidth="1"/>
    <col min="5880" max="5882" width="14" style="2" bestFit="1" customWidth="1"/>
    <col min="5883" max="5883" width="13.7109375" style="2" bestFit="1" customWidth="1"/>
    <col min="5884" max="5885" width="14" style="2" bestFit="1" customWidth="1"/>
    <col min="5886" max="5886" width="14.140625" style="2" bestFit="1" customWidth="1"/>
    <col min="5887" max="6121" width="12.5703125" style="2"/>
    <col min="6122" max="6122" width="21.42578125" style="2" customWidth="1"/>
    <col min="6123" max="6124" width="13.7109375" style="2" bestFit="1" customWidth="1"/>
    <col min="6125" max="6125" width="14" style="2" customWidth="1"/>
    <col min="6126" max="6126" width="14" style="2" bestFit="1" customWidth="1"/>
    <col min="6127" max="6129" width="13.7109375" style="2" bestFit="1" customWidth="1"/>
    <col min="6130" max="6130" width="14" style="2" bestFit="1" customWidth="1"/>
    <col min="6131" max="6131" width="13.7109375" style="2" bestFit="1" customWidth="1"/>
    <col min="6132" max="6133" width="14" style="2" bestFit="1" customWidth="1"/>
    <col min="6134" max="6134" width="14.42578125" style="2" customWidth="1"/>
    <col min="6135" max="6135" width="14" style="2" customWidth="1"/>
    <col min="6136" max="6138" width="14" style="2" bestFit="1" customWidth="1"/>
    <col min="6139" max="6139" width="13.7109375" style="2" bestFit="1" customWidth="1"/>
    <col min="6140" max="6141" width="14" style="2" bestFit="1" customWidth="1"/>
    <col min="6142" max="6142" width="14.140625" style="2" bestFit="1" customWidth="1"/>
    <col min="6143" max="6377" width="12.5703125" style="2"/>
    <col min="6378" max="6378" width="21.42578125" style="2" customWidth="1"/>
    <col min="6379" max="6380" width="13.7109375" style="2" bestFit="1" customWidth="1"/>
    <col min="6381" max="6381" width="14" style="2" customWidth="1"/>
    <col min="6382" max="6382" width="14" style="2" bestFit="1" customWidth="1"/>
    <col min="6383" max="6385" width="13.7109375" style="2" bestFit="1" customWidth="1"/>
    <col min="6386" max="6386" width="14" style="2" bestFit="1" customWidth="1"/>
    <col min="6387" max="6387" width="13.7109375" style="2" bestFit="1" customWidth="1"/>
    <col min="6388" max="6389" width="14" style="2" bestFit="1" customWidth="1"/>
    <col min="6390" max="6390" width="14.42578125" style="2" customWidth="1"/>
    <col min="6391" max="6391" width="14" style="2" customWidth="1"/>
    <col min="6392" max="6394" width="14" style="2" bestFit="1" customWidth="1"/>
    <col min="6395" max="6395" width="13.7109375" style="2" bestFit="1" customWidth="1"/>
    <col min="6396" max="6397" width="14" style="2" bestFit="1" customWidth="1"/>
    <col min="6398" max="6398" width="14.140625" style="2" bestFit="1" customWidth="1"/>
    <col min="6399" max="6633" width="12.5703125" style="2"/>
    <col min="6634" max="6634" width="21.42578125" style="2" customWidth="1"/>
    <col min="6635" max="6636" width="13.7109375" style="2" bestFit="1" customWidth="1"/>
    <col min="6637" max="6637" width="14" style="2" customWidth="1"/>
    <col min="6638" max="6638" width="14" style="2" bestFit="1" customWidth="1"/>
    <col min="6639" max="6641" width="13.7109375" style="2" bestFit="1" customWidth="1"/>
    <col min="6642" max="6642" width="14" style="2" bestFit="1" customWidth="1"/>
    <col min="6643" max="6643" width="13.7109375" style="2" bestFit="1" customWidth="1"/>
    <col min="6644" max="6645" width="14" style="2" bestFit="1" customWidth="1"/>
    <col min="6646" max="6646" width="14.42578125" style="2" customWidth="1"/>
    <col min="6647" max="6647" width="14" style="2" customWidth="1"/>
    <col min="6648" max="6650" width="14" style="2" bestFit="1" customWidth="1"/>
    <col min="6651" max="6651" width="13.7109375" style="2" bestFit="1" customWidth="1"/>
    <col min="6652" max="6653" width="14" style="2" bestFit="1" customWidth="1"/>
    <col min="6654" max="6654" width="14.140625" style="2" bestFit="1" customWidth="1"/>
    <col min="6655" max="6889" width="12.5703125" style="2"/>
    <col min="6890" max="6890" width="21.42578125" style="2" customWidth="1"/>
    <col min="6891" max="6892" width="13.7109375" style="2" bestFit="1" customWidth="1"/>
    <col min="6893" max="6893" width="14" style="2" customWidth="1"/>
    <col min="6894" max="6894" width="14" style="2" bestFit="1" customWidth="1"/>
    <col min="6895" max="6897" width="13.7109375" style="2" bestFit="1" customWidth="1"/>
    <col min="6898" max="6898" width="14" style="2" bestFit="1" customWidth="1"/>
    <col min="6899" max="6899" width="13.7109375" style="2" bestFit="1" customWidth="1"/>
    <col min="6900" max="6901" width="14" style="2" bestFit="1" customWidth="1"/>
    <col min="6902" max="6902" width="14.42578125" style="2" customWidth="1"/>
    <col min="6903" max="6903" width="14" style="2" customWidth="1"/>
    <col min="6904" max="6906" width="14" style="2" bestFit="1" customWidth="1"/>
    <col min="6907" max="6907" width="13.7109375" style="2" bestFit="1" customWidth="1"/>
    <col min="6908" max="6909" width="14" style="2" bestFit="1" customWidth="1"/>
    <col min="6910" max="6910" width="14.140625" style="2" bestFit="1" customWidth="1"/>
    <col min="6911" max="7145" width="12.5703125" style="2"/>
    <col min="7146" max="7146" width="21.42578125" style="2" customWidth="1"/>
    <col min="7147" max="7148" width="13.7109375" style="2" bestFit="1" customWidth="1"/>
    <col min="7149" max="7149" width="14" style="2" customWidth="1"/>
    <col min="7150" max="7150" width="14" style="2" bestFit="1" customWidth="1"/>
    <col min="7151" max="7153" width="13.7109375" style="2" bestFit="1" customWidth="1"/>
    <col min="7154" max="7154" width="14" style="2" bestFit="1" customWidth="1"/>
    <col min="7155" max="7155" width="13.7109375" style="2" bestFit="1" customWidth="1"/>
    <col min="7156" max="7157" width="14" style="2" bestFit="1" customWidth="1"/>
    <col min="7158" max="7158" width="14.42578125" style="2" customWidth="1"/>
    <col min="7159" max="7159" width="14" style="2" customWidth="1"/>
    <col min="7160" max="7162" width="14" style="2" bestFit="1" customWidth="1"/>
    <col min="7163" max="7163" width="13.7109375" style="2" bestFit="1" customWidth="1"/>
    <col min="7164" max="7165" width="14" style="2" bestFit="1" customWidth="1"/>
    <col min="7166" max="7166" width="14.140625" style="2" bestFit="1" customWidth="1"/>
    <col min="7167" max="7401" width="12.5703125" style="2"/>
    <col min="7402" max="7402" width="21.42578125" style="2" customWidth="1"/>
    <col min="7403" max="7404" width="13.7109375" style="2" bestFit="1" customWidth="1"/>
    <col min="7405" max="7405" width="14" style="2" customWidth="1"/>
    <col min="7406" max="7406" width="14" style="2" bestFit="1" customWidth="1"/>
    <col min="7407" max="7409" width="13.7109375" style="2" bestFit="1" customWidth="1"/>
    <col min="7410" max="7410" width="14" style="2" bestFit="1" customWidth="1"/>
    <col min="7411" max="7411" width="13.7109375" style="2" bestFit="1" customWidth="1"/>
    <col min="7412" max="7413" width="14" style="2" bestFit="1" customWidth="1"/>
    <col min="7414" max="7414" width="14.42578125" style="2" customWidth="1"/>
    <col min="7415" max="7415" width="14" style="2" customWidth="1"/>
    <col min="7416" max="7418" width="14" style="2" bestFit="1" customWidth="1"/>
    <col min="7419" max="7419" width="13.7109375" style="2" bestFit="1" customWidth="1"/>
    <col min="7420" max="7421" width="14" style="2" bestFit="1" customWidth="1"/>
    <col min="7422" max="7422" width="14.140625" style="2" bestFit="1" customWidth="1"/>
    <col min="7423" max="7657" width="12.5703125" style="2"/>
    <col min="7658" max="7658" width="21.42578125" style="2" customWidth="1"/>
    <col min="7659" max="7660" width="13.7109375" style="2" bestFit="1" customWidth="1"/>
    <col min="7661" max="7661" width="14" style="2" customWidth="1"/>
    <col min="7662" max="7662" width="14" style="2" bestFit="1" customWidth="1"/>
    <col min="7663" max="7665" width="13.7109375" style="2" bestFit="1" customWidth="1"/>
    <col min="7666" max="7666" width="14" style="2" bestFit="1" customWidth="1"/>
    <col min="7667" max="7667" width="13.7109375" style="2" bestFit="1" customWidth="1"/>
    <col min="7668" max="7669" width="14" style="2" bestFit="1" customWidth="1"/>
    <col min="7670" max="7670" width="14.42578125" style="2" customWidth="1"/>
    <col min="7671" max="7671" width="14" style="2" customWidth="1"/>
    <col min="7672" max="7674" width="14" style="2" bestFit="1" customWidth="1"/>
    <col min="7675" max="7675" width="13.7109375" style="2" bestFit="1" customWidth="1"/>
    <col min="7676" max="7677" width="14" style="2" bestFit="1" customWidth="1"/>
    <col min="7678" max="7678" width="14.140625" style="2" bestFit="1" customWidth="1"/>
    <col min="7679" max="7913" width="12.5703125" style="2"/>
    <col min="7914" max="7914" width="21.42578125" style="2" customWidth="1"/>
    <col min="7915" max="7916" width="13.7109375" style="2" bestFit="1" customWidth="1"/>
    <col min="7917" max="7917" width="14" style="2" customWidth="1"/>
    <col min="7918" max="7918" width="14" style="2" bestFit="1" customWidth="1"/>
    <col min="7919" max="7921" width="13.7109375" style="2" bestFit="1" customWidth="1"/>
    <col min="7922" max="7922" width="14" style="2" bestFit="1" customWidth="1"/>
    <col min="7923" max="7923" width="13.7109375" style="2" bestFit="1" customWidth="1"/>
    <col min="7924" max="7925" width="14" style="2" bestFit="1" customWidth="1"/>
    <col min="7926" max="7926" width="14.42578125" style="2" customWidth="1"/>
    <col min="7927" max="7927" width="14" style="2" customWidth="1"/>
    <col min="7928" max="7930" width="14" style="2" bestFit="1" customWidth="1"/>
    <col min="7931" max="7931" width="13.7109375" style="2" bestFit="1" customWidth="1"/>
    <col min="7932" max="7933" width="14" style="2" bestFit="1" customWidth="1"/>
    <col min="7934" max="7934" width="14.140625" style="2" bestFit="1" customWidth="1"/>
    <col min="7935" max="8169" width="12.5703125" style="2"/>
    <col min="8170" max="8170" width="21.42578125" style="2" customWidth="1"/>
    <col min="8171" max="8172" width="13.7109375" style="2" bestFit="1" customWidth="1"/>
    <col min="8173" max="8173" width="14" style="2" customWidth="1"/>
    <col min="8174" max="8174" width="14" style="2" bestFit="1" customWidth="1"/>
    <col min="8175" max="8177" width="13.7109375" style="2" bestFit="1" customWidth="1"/>
    <col min="8178" max="8178" width="14" style="2" bestFit="1" customWidth="1"/>
    <col min="8179" max="8179" width="13.7109375" style="2" bestFit="1" customWidth="1"/>
    <col min="8180" max="8181" width="14" style="2" bestFit="1" customWidth="1"/>
    <col min="8182" max="8182" width="14.42578125" style="2" customWidth="1"/>
    <col min="8183" max="8183" width="14" style="2" customWidth="1"/>
    <col min="8184" max="8186" width="14" style="2" bestFit="1" customWidth="1"/>
    <col min="8187" max="8187" width="13.7109375" style="2" bestFit="1" customWidth="1"/>
    <col min="8188" max="8189" width="14" style="2" bestFit="1" customWidth="1"/>
    <col min="8190" max="8190" width="14.140625" style="2" bestFit="1" customWidth="1"/>
    <col min="8191" max="8425" width="12.5703125" style="2"/>
    <col min="8426" max="8426" width="21.42578125" style="2" customWidth="1"/>
    <col min="8427" max="8428" width="13.7109375" style="2" bestFit="1" customWidth="1"/>
    <col min="8429" max="8429" width="14" style="2" customWidth="1"/>
    <col min="8430" max="8430" width="14" style="2" bestFit="1" customWidth="1"/>
    <col min="8431" max="8433" width="13.7109375" style="2" bestFit="1" customWidth="1"/>
    <col min="8434" max="8434" width="14" style="2" bestFit="1" customWidth="1"/>
    <col min="8435" max="8435" width="13.7109375" style="2" bestFit="1" customWidth="1"/>
    <col min="8436" max="8437" width="14" style="2" bestFit="1" customWidth="1"/>
    <col min="8438" max="8438" width="14.42578125" style="2" customWidth="1"/>
    <col min="8439" max="8439" width="14" style="2" customWidth="1"/>
    <col min="8440" max="8442" width="14" style="2" bestFit="1" customWidth="1"/>
    <col min="8443" max="8443" width="13.7109375" style="2" bestFit="1" customWidth="1"/>
    <col min="8444" max="8445" width="14" style="2" bestFit="1" customWidth="1"/>
    <col min="8446" max="8446" width="14.140625" style="2" bestFit="1" customWidth="1"/>
    <col min="8447" max="8681" width="12.5703125" style="2"/>
    <col min="8682" max="8682" width="21.42578125" style="2" customWidth="1"/>
    <col min="8683" max="8684" width="13.7109375" style="2" bestFit="1" customWidth="1"/>
    <col min="8685" max="8685" width="14" style="2" customWidth="1"/>
    <col min="8686" max="8686" width="14" style="2" bestFit="1" customWidth="1"/>
    <col min="8687" max="8689" width="13.7109375" style="2" bestFit="1" customWidth="1"/>
    <col min="8690" max="8690" width="14" style="2" bestFit="1" customWidth="1"/>
    <col min="8691" max="8691" width="13.7109375" style="2" bestFit="1" customWidth="1"/>
    <col min="8692" max="8693" width="14" style="2" bestFit="1" customWidth="1"/>
    <col min="8694" max="8694" width="14.42578125" style="2" customWidth="1"/>
    <col min="8695" max="8695" width="14" style="2" customWidth="1"/>
    <col min="8696" max="8698" width="14" style="2" bestFit="1" customWidth="1"/>
    <col min="8699" max="8699" width="13.7109375" style="2" bestFit="1" customWidth="1"/>
    <col min="8700" max="8701" width="14" style="2" bestFit="1" customWidth="1"/>
    <col min="8702" max="8702" width="14.140625" style="2" bestFit="1" customWidth="1"/>
    <col min="8703" max="8937" width="12.5703125" style="2"/>
    <col min="8938" max="8938" width="21.42578125" style="2" customWidth="1"/>
    <col min="8939" max="8940" width="13.7109375" style="2" bestFit="1" customWidth="1"/>
    <col min="8941" max="8941" width="14" style="2" customWidth="1"/>
    <col min="8942" max="8942" width="14" style="2" bestFit="1" customWidth="1"/>
    <col min="8943" max="8945" width="13.7109375" style="2" bestFit="1" customWidth="1"/>
    <col min="8946" max="8946" width="14" style="2" bestFit="1" customWidth="1"/>
    <col min="8947" max="8947" width="13.7109375" style="2" bestFit="1" customWidth="1"/>
    <col min="8948" max="8949" width="14" style="2" bestFit="1" customWidth="1"/>
    <col min="8950" max="8950" width="14.42578125" style="2" customWidth="1"/>
    <col min="8951" max="8951" width="14" style="2" customWidth="1"/>
    <col min="8952" max="8954" width="14" style="2" bestFit="1" customWidth="1"/>
    <col min="8955" max="8955" width="13.7109375" style="2" bestFit="1" customWidth="1"/>
    <col min="8956" max="8957" width="14" style="2" bestFit="1" customWidth="1"/>
    <col min="8958" max="8958" width="14.140625" style="2" bestFit="1" customWidth="1"/>
    <col min="8959" max="9193" width="12.5703125" style="2"/>
    <col min="9194" max="9194" width="21.42578125" style="2" customWidth="1"/>
    <col min="9195" max="9196" width="13.7109375" style="2" bestFit="1" customWidth="1"/>
    <col min="9197" max="9197" width="14" style="2" customWidth="1"/>
    <col min="9198" max="9198" width="14" style="2" bestFit="1" customWidth="1"/>
    <col min="9199" max="9201" width="13.7109375" style="2" bestFit="1" customWidth="1"/>
    <col min="9202" max="9202" width="14" style="2" bestFit="1" customWidth="1"/>
    <col min="9203" max="9203" width="13.7109375" style="2" bestFit="1" customWidth="1"/>
    <col min="9204" max="9205" width="14" style="2" bestFit="1" customWidth="1"/>
    <col min="9206" max="9206" width="14.42578125" style="2" customWidth="1"/>
    <col min="9207" max="9207" width="14" style="2" customWidth="1"/>
    <col min="9208" max="9210" width="14" style="2" bestFit="1" customWidth="1"/>
    <col min="9211" max="9211" width="13.7109375" style="2" bestFit="1" customWidth="1"/>
    <col min="9212" max="9213" width="14" style="2" bestFit="1" customWidth="1"/>
    <col min="9214" max="9214" width="14.140625" style="2" bestFit="1" customWidth="1"/>
    <col min="9215" max="9449" width="12.5703125" style="2"/>
    <col min="9450" max="9450" width="21.42578125" style="2" customWidth="1"/>
    <col min="9451" max="9452" width="13.7109375" style="2" bestFit="1" customWidth="1"/>
    <col min="9453" max="9453" width="14" style="2" customWidth="1"/>
    <col min="9454" max="9454" width="14" style="2" bestFit="1" customWidth="1"/>
    <col min="9455" max="9457" width="13.7109375" style="2" bestFit="1" customWidth="1"/>
    <col min="9458" max="9458" width="14" style="2" bestFit="1" customWidth="1"/>
    <col min="9459" max="9459" width="13.7109375" style="2" bestFit="1" customWidth="1"/>
    <col min="9460" max="9461" width="14" style="2" bestFit="1" customWidth="1"/>
    <col min="9462" max="9462" width="14.42578125" style="2" customWidth="1"/>
    <col min="9463" max="9463" width="14" style="2" customWidth="1"/>
    <col min="9464" max="9466" width="14" style="2" bestFit="1" customWidth="1"/>
    <col min="9467" max="9467" width="13.7109375" style="2" bestFit="1" customWidth="1"/>
    <col min="9468" max="9469" width="14" style="2" bestFit="1" customWidth="1"/>
    <col min="9470" max="9470" width="14.140625" style="2" bestFit="1" customWidth="1"/>
    <col min="9471" max="9705" width="12.5703125" style="2"/>
    <col min="9706" max="9706" width="21.42578125" style="2" customWidth="1"/>
    <col min="9707" max="9708" width="13.7109375" style="2" bestFit="1" customWidth="1"/>
    <col min="9709" max="9709" width="14" style="2" customWidth="1"/>
    <col min="9710" max="9710" width="14" style="2" bestFit="1" customWidth="1"/>
    <col min="9711" max="9713" width="13.7109375" style="2" bestFit="1" customWidth="1"/>
    <col min="9714" max="9714" width="14" style="2" bestFit="1" customWidth="1"/>
    <col min="9715" max="9715" width="13.7109375" style="2" bestFit="1" customWidth="1"/>
    <col min="9716" max="9717" width="14" style="2" bestFit="1" customWidth="1"/>
    <col min="9718" max="9718" width="14.42578125" style="2" customWidth="1"/>
    <col min="9719" max="9719" width="14" style="2" customWidth="1"/>
    <col min="9720" max="9722" width="14" style="2" bestFit="1" customWidth="1"/>
    <col min="9723" max="9723" width="13.7109375" style="2" bestFit="1" customWidth="1"/>
    <col min="9724" max="9725" width="14" style="2" bestFit="1" customWidth="1"/>
    <col min="9726" max="9726" width="14.140625" style="2" bestFit="1" customWidth="1"/>
    <col min="9727" max="9961" width="12.5703125" style="2"/>
    <col min="9962" max="9962" width="21.42578125" style="2" customWidth="1"/>
    <col min="9963" max="9964" width="13.7109375" style="2" bestFit="1" customWidth="1"/>
    <col min="9965" max="9965" width="14" style="2" customWidth="1"/>
    <col min="9966" max="9966" width="14" style="2" bestFit="1" customWidth="1"/>
    <col min="9967" max="9969" width="13.7109375" style="2" bestFit="1" customWidth="1"/>
    <col min="9970" max="9970" width="14" style="2" bestFit="1" customWidth="1"/>
    <col min="9971" max="9971" width="13.7109375" style="2" bestFit="1" customWidth="1"/>
    <col min="9972" max="9973" width="14" style="2" bestFit="1" customWidth="1"/>
    <col min="9974" max="9974" width="14.42578125" style="2" customWidth="1"/>
    <col min="9975" max="9975" width="14" style="2" customWidth="1"/>
    <col min="9976" max="9978" width="14" style="2" bestFit="1" customWidth="1"/>
    <col min="9979" max="9979" width="13.7109375" style="2" bestFit="1" customWidth="1"/>
    <col min="9980" max="9981" width="14" style="2" bestFit="1" customWidth="1"/>
    <col min="9982" max="9982" width="14.140625" style="2" bestFit="1" customWidth="1"/>
    <col min="9983" max="10217" width="12.5703125" style="2"/>
    <col min="10218" max="10218" width="21.42578125" style="2" customWidth="1"/>
    <col min="10219" max="10220" width="13.7109375" style="2" bestFit="1" customWidth="1"/>
    <col min="10221" max="10221" width="14" style="2" customWidth="1"/>
    <col min="10222" max="10222" width="14" style="2" bestFit="1" customWidth="1"/>
    <col min="10223" max="10225" width="13.7109375" style="2" bestFit="1" customWidth="1"/>
    <col min="10226" max="10226" width="14" style="2" bestFit="1" customWidth="1"/>
    <col min="10227" max="10227" width="13.7109375" style="2" bestFit="1" customWidth="1"/>
    <col min="10228" max="10229" width="14" style="2" bestFit="1" customWidth="1"/>
    <col min="10230" max="10230" width="14.42578125" style="2" customWidth="1"/>
    <col min="10231" max="10231" width="14" style="2" customWidth="1"/>
    <col min="10232" max="10234" width="14" style="2" bestFit="1" customWidth="1"/>
    <col min="10235" max="10235" width="13.7109375" style="2" bestFit="1" customWidth="1"/>
    <col min="10236" max="10237" width="14" style="2" bestFit="1" customWidth="1"/>
    <col min="10238" max="10238" width="14.140625" style="2" bestFit="1" customWidth="1"/>
    <col min="10239" max="10473" width="12.5703125" style="2"/>
    <col min="10474" max="10474" width="21.42578125" style="2" customWidth="1"/>
    <col min="10475" max="10476" width="13.7109375" style="2" bestFit="1" customWidth="1"/>
    <col min="10477" max="10477" width="14" style="2" customWidth="1"/>
    <col min="10478" max="10478" width="14" style="2" bestFit="1" customWidth="1"/>
    <col min="10479" max="10481" width="13.7109375" style="2" bestFit="1" customWidth="1"/>
    <col min="10482" max="10482" width="14" style="2" bestFit="1" customWidth="1"/>
    <col min="10483" max="10483" width="13.7109375" style="2" bestFit="1" customWidth="1"/>
    <col min="10484" max="10485" width="14" style="2" bestFit="1" customWidth="1"/>
    <col min="10486" max="10486" width="14.42578125" style="2" customWidth="1"/>
    <col min="10487" max="10487" width="14" style="2" customWidth="1"/>
    <col min="10488" max="10490" width="14" style="2" bestFit="1" customWidth="1"/>
    <col min="10491" max="10491" width="13.7109375" style="2" bestFit="1" customWidth="1"/>
    <col min="10492" max="10493" width="14" style="2" bestFit="1" customWidth="1"/>
    <col min="10494" max="10494" width="14.140625" style="2" bestFit="1" customWidth="1"/>
    <col min="10495" max="10729" width="12.5703125" style="2"/>
    <col min="10730" max="10730" width="21.42578125" style="2" customWidth="1"/>
    <col min="10731" max="10732" width="13.7109375" style="2" bestFit="1" customWidth="1"/>
    <col min="10733" max="10733" width="14" style="2" customWidth="1"/>
    <col min="10734" max="10734" width="14" style="2" bestFit="1" customWidth="1"/>
    <col min="10735" max="10737" width="13.7109375" style="2" bestFit="1" customWidth="1"/>
    <col min="10738" max="10738" width="14" style="2" bestFit="1" customWidth="1"/>
    <col min="10739" max="10739" width="13.7109375" style="2" bestFit="1" customWidth="1"/>
    <col min="10740" max="10741" width="14" style="2" bestFit="1" customWidth="1"/>
    <col min="10742" max="10742" width="14.42578125" style="2" customWidth="1"/>
    <col min="10743" max="10743" width="14" style="2" customWidth="1"/>
    <col min="10744" max="10746" width="14" style="2" bestFit="1" customWidth="1"/>
    <col min="10747" max="10747" width="13.7109375" style="2" bestFit="1" customWidth="1"/>
    <col min="10748" max="10749" width="14" style="2" bestFit="1" customWidth="1"/>
    <col min="10750" max="10750" width="14.140625" style="2" bestFit="1" customWidth="1"/>
    <col min="10751" max="10985" width="12.5703125" style="2"/>
    <col min="10986" max="10986" width="21.42578125" style="2" customWidth="1"/>
    <col min="10987" max="10988" width="13.7109375" style="2" bestFit="1" customWidth="1"/>
    <col min="10989" max="10989" width="14" style="2" customWidth="1"/>
    <col min="10990" max="10990" width="14" style="2" bestFit="1" customWidth="1"/>
    <col min="10991" max="10993" width="13.7109375" style="2" bestFit="1" customWidth="1"/>
    <col min="10994" max="10994" width="14" style="2" bestFit="1" customWidth="1"/>
    <col min="10995" max="10995" width="13.7109375" style="2" bestFit="1" customWidth="1"/>
    <col min="10996" max="10997" width="14" style="2" bestFit="1" customWidth="1"/>
    <col min="10998" max="10998" width="14.42578125" style="2" customWidth="1"/>
    <col min="10999" max="10999" width="14" style="2" customWidth="1"/>
    <col min="11000" max="11002" width="14" style="2" bestFit="1" customWidth="1"/>
    <col min="11003" max="11003" width="13.7109375" style="2" bestFit="1" customWidth="1"/>
    <col min="11004" max="11005" width="14" style="2" bestFit="1" customWidth="1"/>
    <col min="11006" max="11006" width="14.140625" style="2" bestFit="1" customWidth="1"/>
    <col min="11007" max="11241" width="12.5703125" style="2"/>
    <col min="11242" max="11242" width="21.42578125" style="2" customWidth="1"/>
    <col min="11243" max="11244" width="13.7109375" style="2" bestFit="1" customWidth="1"/>
    <col min="11245" max="11245" width="14" style="2" customWidth="1"/>
    <col min="11246" max="11246" width="14" style="2" bestFit="1" customWidth="1"/>
    <col min="11247" max="11249" width="13.7109375" style="2" bestFit="1" customWidth="1"/>
    <col min="11250" max="11250" width="14" style="2" bestFit="1" customWidth="1"/>
    <col min="11251" max="11251" width="13.7109375" style="2" bestFit="1" customWidth="1"/>
    <col min="11252" max="11253" width="14" style="2" bestFit="1" customWidth="1"/>
    <col min="11254" max="11254" width="14.42578125" style="2" customWidth="1"/>
    <col min="11255" max="11255" width="14" style="2" customWidth="1"/>
    <col min="11256" max="11258" width="14" style="2" bestFit="1" customWidth="1"/>
    <col min="11259" max="11259" width="13.7109375" style="2" bestFit="1" customWidth="1"/>
    <col min="11260" max="11261" width="14" style="2" bestFit="1" customWidth="1"/>
    <col min="11262" max="11262" width="14.140625" style="2" bestFit="1" customWidth="1"/>
    <col min="11263" max="11497" width="12.5703125" style="2"/>
    <col min="11498" max="11498" width="21.42578125" style="2" customWidth="1"/>
    <col min="11499" max="11500" width="13.7109375" style="2" bestFit="1" customWidth="1"/>
    <col min="11501" max="11501" width="14" style="2" customWidth="1"/>
    <col min="11502" max="11502" width="14" style="2" bestFit="1" customWidth="1"/>
    <col min="11503" max="11505" width="13.7109375" style="2" bestFit="1" customWidth="1"/>
    <col min="11506" max="11506" width="14" style="2" bestFit="1" customWidth="1"/>
    <col min="11507" max="11507" width="13.7109375" style="2" bestFit="1" customWidth="1"/>
    <col min="11508" max="11509" width="14" style="2" bestFit="1" customWidth="1"/>
    <col min="11510" max="11510" width="14.42578125" style="2" customWidth="1"/>
    <col min="11511" max="11511" width="14" style="2" customWidth="1"/>
    <col min="11512" max="11514" width="14" style="2" bestFit="1" customWidth="1"/>
    <col min="11515" max="11515" width="13.7109375" style="2" bestFit="1" customWidth="1"/>
    <col min="11516" max="11517" width="14" style="2" bestFit="1" customWidth="1"/>
    <col min="11518" max="11518" width="14.140625" style="2" bestFit="1" customWidth="1"/>
    <col min="11519" max="11753" width="12.5703125" style="2"/>
    <col min="11754" max="11754" width="21.42578125" style="2" customWidth="1"/>
    <col min="11755" max="11756" width="13.7109375" style="2" bestFit="1" customWidth="1"/>
    <col min="11757" max="11757" width="14" style="2" customWidth="1"/>
    <col min="11758" max="11758" width="14" style="2" bestFit="1" customWidth="1"/>
    <col min="11759" max="11761" width="13.7109375" style="2" bestFit="1" customWidth="1"/>
    <col min="11762" max="11762" width="14" style="2" bestFit="1" customWidth="1"/>
    <col min="11763" max="11763" width="13.7109375" style="2" bestFit="1" customWidth="1"/>
    <col min="11764" max="11765" width="14" style="2" bestFit="1" customWidth="1"/>
    <col min="11766" max="11766" width="14.42578125" style="2" customWidth="1"/>
    <col min="11767" max="11767" width="14" style="2" customWidth="1"/>
    <col min="11768" max="11770" width="14" style="2" bestFit="1" customWidth="1"/>
    <col min="11771" max="11771" width="13.7109375" style="2" bestFit="1" customWidth="1"/>
    <col min="11772" max="11773" width="14" style="2" bestFit="1" customWidth="1"/>
    <col min="11774" max="11774" width="14.140625" style="2" bestFit="1" customWidth="1"/>
    <col min="11775" max="12009" width="12.5703125" style="2"/>
    <col min="12010" max="12010" width="21.42578125" style="2" customWidth="1"/>
    <col min="12011" max="12012" width="13.7109375" style="2" bestFit="1" customWidth="1"/>
    <col min="12013" max="12013" width="14" style="2" customWidth="1"/>
    <col min="12014" max="12014" width="14" style="2" bestFit="1" customWidth="1"/>
    <col min="12015" max="12017" width="13.7109375" style="2" bestFit="1" customWidth="1"/>
    <col min="12018" max="12018" width="14" style="2" bestFit="1" customWidth="1"/>
    <col min="12019" max="12019" width="13.7109375" style="2" bestFit="1" customWidth="1"/>
    <col min="12020" max="12021" width="14" style="2" bestFit="1" customWidth="1"/>
    <col min="12022" max="12022" width="14.42578125" style="2" customWidth="1"/>
    <col min="12023" max="12023" width="14" style="2" customWidth="1"/>
    <col min="12024" max="12026" width="14" style="2" bestFit="1" customWidth="1"/>
    <col min="12027" max="12027" width="13.7109375" style="2" bestFit="1" customWidth="1"/>
    <col min="12028" max="12029" width="14" style="2" bestFit="1" customWidth="1"/>
    <col min="12030" max="12030" width="14.140625" style="2" bestFit="1" customWidth="1"/>
    <col min="12031" max="12265" width="12.5703125" style="2"/>
    <col min="12266" max="12266" width="21.42578125" style="2" customWidth="1"/>
    <col min="12267" max="12268" width="13.7109375" style="2" bestFit="1" customWidth="1"/>
    <col min="12269" max="12269" width="14" style="2" customWidth="1"/>
    <col min="12270" max="12270" width="14" style="2" bestFit="1" customWidth="1"/>
    <col min="12271" max="12273" width="13.7109375" style="2" bestFit="1" customWidth="1"/>
    <col min="12274" max="12274" width="14" style="2" bestFit="1" customWidth="1"/>
    <col min="12275" max="12275" width="13.7109375" style="2" bestFit="1" customWidth="1"/>
    <col min="12276" max="12277" width="14" style="2" bestFit="1" customWidth="1"/>
    <col min="12278" max="12278" width="14.42578125" style="2" customWidth="1"/>
    <col min="12279" max="12279" width="14" style="2" customWidth="1"/>
    <col min="12280" max="12282" width="14" style="2" bestFit="1" customWidth="1"/>
    <col min="12283" max="12283" width="13.7109375" style="2" bestFit="1" customWidth="1"/>
    <col min="12284" max="12285" width="14" style="2" bestFit="1" customWidth="1"/>
    <col min="12286" max="12286" width="14.140625" style="2" bestFit="1" customWidth="1"/>
    <col min="12287" max="12521" width="12.5703125" style="2"/>
    <col min="12522" max="12522" width="21.42578125" style="2" customWidth="1"/>
    <col min="12523" max="12524" width="13.7109375" style="2" bestFit="1" customWidth="1"/>
    <col min="12525" max="12525" width="14" style="2" customWidth="1"/>
    <col min="12526" max="12526" width="14" style="2" bestFit="1" customWidth="1"/>
    <col min="12527" max="12529" width="13.7109375" style="2" bestFit="1" customWidth="1"/>
    <col min="12530" max="12530" width="14" style="2" bestFit="1" customWidth="1"/>
    <col min="12531" max="12531" width="13.7109375" style="2" bestFit="1" customWidth="1"/>
    <col min="12532" max="12533" width="14" style="2" bestFit="1" customWidth="1"/>
    <col min="12534" max="12534" width="14.42578125" style="2" customWidth="1"/>
    <col min="12535" max="12535" width="14" style="2" customWidth="1"/>
    <col min="12536" max="12538" width="14" style="2" bestFit="1" customWidth="1"/>
    <col min="12539" max="12539" width="13.7109375" style="2" bestFit="1" customWidth="1"/>
    <col min="12540" max="12541" width="14" style="2" bestFit="1" customWidth="1"/>
    <col min="12542" max="12542" width="14.140625" style="2" bestFit="1" customWidth="1"/>
    <col min="12543" max="12777" width="12.5703125" style="2"/>
    <col min="12778" max="12778" width="21.42578125" style="2" customWidth="1"/>
    <col min="12779" max="12780" width="13.7109375" style="2" bestFit="1" customWidth="1"/>
    <col min="12781" max="12781" width="14" style="2" customWidth="1"/>
    <col min="12782" max="12782" width="14" style="2" bestFit="1" customWidth="1"/>
    <col min="12783" max="12785" width="13.7109375" style="2" bestFit="1" customWidth="1"/>
    <col min="12786" max="12786" width="14" style="2" bestFit="1" customWidth="1"/>
    <col min="12787" max="12787" width="13.7109375" style="2" bestFit="1" customWidth="1"/>
    <col min="12788" max="12789" width="14" style="2" bestFit="1" customWidth="1"/>
    <col min="12790" max="12790" width="14.42578125" style="2" customWidth="1"/>
    <col min="12791" max="12791" width="14" style="2" customWidth="1"/>
    <col min="12792" max="12794" width="14" style="2" bestFit="1" customWidth="1"/>
    <col min="12795" max="12795" width="13.7109375" style="2" bestFit="1" customWidth="1"/>
    <col min="12796" max="12797" width="14" style="2" bestFit="1" customWidth="1"/>
    <col min="12798" max="12798" width="14.140625" style="2" bestFit="1" customWidth="1"/>
    <col min="12799" max="13033" width="12.5703125" style="2"/>
    <col min="13034" max="13034" width="21.42578125" style="2" customWidth="1"/>
    <col min="13035" max="13036" width="13.7109375" style="2" bestFit="1" customWidth="1"/>
    <col min="13037" max="13037" width="14" style="2" customWidth="1"/>
    <col min="13038" max="13038" width="14" style="2" bestFit="1" customWidth="1"/>
    <col min="13039" max="13041" width="13.7109375" style="2" bestFit="1" customWidth="1"/>
    <col min="13042" max="13042" width="14" style="2" bestFit="1" customWidth="1"/>
    <col min="13043" max="13043" width="13.7109375" style="2" bestFit="1" customWidth="1"/>
    <col min="13044" max="13045" width="14" style="2" bestFit="1" customWidth="1"/>
    <col min="13046" max="13046" width="14.42578125" style="2" customWidth="1"/>
    <col min="13047" max="13047" width="14" style="2" customWidth="1"/>
    <col min="13048" max="13050" width="14" style="2" bestFit="1" customWidth="1"/>
    <col min="13051" max="13051" width="13.7109375" style="2" bestFit="1" customWidth="1"/>
    <col min="13052" max="13053" width="14" style="2" bestFit="1" customWidth="1"/>
    <col min="13054" max="13054" width="14.140625" style="2" bestFit="1" customWidth="1"/>
    <col min="13055" max="13289" width="12.5703125" style="2"/>
    <col min="13290" max="13290" width="21.42578125" style="2" customWidth="1"/>
    <col min="13291" max="13292" width="13.7109375" style="2" bestFit="1" customWidth="1"/>
    <col min="13293" max="13293" width="14" style="2" customWidth="1"/>
    <col min="13294" max="13294" width="14" style="2" bestFit="1" customWidth="1"/>
    <col min="13295" max="13297" width="13.7109375" style="2" bestFit="1" customWidth="1"/>
    <col min="13298" max="13298" width="14" style="2" bestFit="1" customWidth="1"/>
    <col min="13299" max="13299" width="13.7109375" style="2" bestFit="1" customWidth="1"/>
    <col min="13300" max="13301" width="14" style="2" bestFit="1" customWidth="1"/>
    <col min="13302" max="13302" width="14.42578125" style="2" customWidth="1"/>
    <col min="13303" max="13303" width="14" style="2" customWidth="1"/>
    <col min="13304" max="13306" width="14" style="2" bestFit="1" customWidth="1"/>
    <col min="13307" max="13307" width="13.7109375" style="2" bestFit="1" customWidth="1"/>
    <col min="13308" max="13309" width="14" style="2" bestFit="1" customWidth="1"/>
    <col min="13310" max="13310" width="14.140625" style="2" bestFit="1" customWidth="1"/>
    <col min="13311" max="13545" width="12.5703125" style="2"/>
    <col min="13546" max="13546" width="21.42578125" style="2" customWidth="1"/>
    <col min="13547" max="13548" width="13.7109375" style="2" bestFit="1" customWidth="1"/>
    <col min="13549" max="13549" width="14" style="2" customWidth="1"/>
    <col min="13550" max="13550" width="14" style="2" bestFit="1" customWidth="1"/>
    <col min="13551" max="13553" width="13.7109375" style="2" bestFit="1" customWidth="1"/>
    <col min="13554" max="13554" width="14" style="2" bestFit="1" customWidth="1"/>
    <col min="13555" max="13555" width="13.7109375" style="2" bestFit="1" customWidth="1"/>
    <col min="13556" max="13557" width="14" style="2" bestFit="1" customWidth="1"/>
    <col min="13558" max="13558" width="14.42578125" style="2" customWidth="1"/>
    <col min="13559" max="13559" width="14" style="2" customWidth="1"/>
    <col min="13560" max="13562" width="14" style="2" bestFit="1" customWidth="1"/>
    <col min="13563" max="13563" width="13.7109375" style="2" bestFit="1" customWidth="1"/>
    <col min="13564" max="13565" width="14" style="2" bestFit="1" customWidth="1"/>
    <col min="13566" max="13566" width="14.140625" style="2" bestFit="1" customWidth="1"/>
    <col min="13567" max="13801" width="12.5703125" style="2"/>
    <col min="13802" max="13802" width="21.42578125" style="2" customWidth="1"/>
    <col min="13803" max="13804" width="13.7109375" style="2" bestFit="1" customWidth="1"/>
    <col min="13805" max="13805" width="14" style="2" customWidth="1"/>
    <col min="13806" max="13806" width="14" style="2" bestFit="1" customWidth="1"/>
    <col min="13807" max="13809" width="13.7109375" style="2" bestFit="1" customWidth="1"/>
    <col min="13810" max="13810" width="14" style="2" bestFit="1" customWidth="1"/>
    <col min="13811" max="13811" width="13.7109375" style="2" bestFit="1" customWidth="1"/>
    <col min="13812" max="13813" width="14" style="2" bestFit="1" customWidth="1"/>
    <col min="13814" max="13814" width="14.42578125" style="2" customWidth="1"/>
    <col min="13815" max="13815" width="14" style="2" customWidth="1"/>
    <col min="13816" max="13818" width="14" style="2" bestFit="1" customWidth="1"/>
    <col min="13819" max="13819" width="13.7109375" style="2" bestFit="1" customWidth="1"/>
    <col min="13820" max="13821" width="14" style="2" bestFit="1" customWidth="1"/>
    <col min="13822" max="13822" width="14.140625" style="2" bestFit="1" customWidth="1"/>
    <col min="13823" max="14057" width="12.5703125" style="2"/>
    <col min="14058" max="14058" width="21.42578125" style="2" customWidth="1"/>
    <col min="14059" max="14060" width="13.7109375" style="2" bestFit="1" customWidth="1"/>
    <col min="14061" max="14061" width="14" style="2" customWidth="1"/>
    <col min="14062" max="14062" width="14" style="2" bestFit="1" customWidth="1"/>
    <col min="14063" max="14065" width="13.7109375" style="2" bestFit="1" customWidth="1"/>
    <col min="14066" max="14066" width="14" style="2" bestFit="1" customWidth="1"/>
    <col min="14067" max="14067" width="13.7109375" style="2" bestFit="1" customWidth="1"/>
    <col min="14068" max="14069" width="14" style="2" bestFit="1" customWidth="1"/>
    <col min="14070" max="14070" width="14.42578125" style="2" customWidth="1"/>
    <col min="14071" max="14071" width="14" style="2" customWidth="1"/>
    <col min="14072" max="14074" width="14" style="2" bestFit="1" customWidth="1"/>
    <col min="14075" max="14075" width="13.7109375" style="2" bestFit="1" customWidth="1"/>
    <col min="14076" max="14077" width="14" style="2" bestFit="1" customWidth="1"/>
    <col min="14078" max="14078" width="14.140625" style="2" bestFit="1" customWidth="1"/>
    <col min="14079" max="14313" width="12.5703125" style="2"/>
    <col min="14314" max="14314" width="21.42578125" style="2" customWidth="1"/>
    <col min="14315" max="14316" width="13.7109375" style="2" bestFit="1" customWidth="1"/>
    <col min="14317" max="14317" width="14" style="2" customWidth="1"/>
    <col min="14318" max="14318" width="14" style="2" bestFit="1" customWidth="1"/>
    <col min="14319" max="14321" width="13.7109375" style="2" bestFit="1" customWidth="1"/>
    <col min="14322" max="14322" width="14" style="2" bestFit="1" customWidth="1"/>
    <col min="14323" max="14323" width="13.7109375" style="2" bestFit="1" customWidth="1"/>
    <col min="14324" max="14325" width="14" style="2" bestFit="1" customWidth="1"/>
    <col min="14326" max="14326" width="14.42578125" style="2" customWidth="1"/>
    <col min="14327" max="14327" width="14" style="2" customWidth="1"/>
    <col min="14328" max="14330" width="14" style="2" bestFit="1" customWidth="1"/>
    <col min="14331" max="14331" width="13.7109375" style="2" bestFit="1" customWidth="1"/>
    <col min="14332" max="14333" width="14" style="2" bestFit="1" customWidth="1"/>
    <col min="14334" max="14334" width="14.140625" style="2" bestFit="1" customWidth="1"/>
    <col min="14335" max="14569" width="12.5703125" style="2"/>
    <col min="14570" max="14570" width="21.42578125" style="2" customWidth="1"/>
    <col min="14571" max="14572" width="13.7109375" style="2" bestFit="1" customWidth="1"/>
    <col min="14573" max="14573" width="14" style="2" customWidth="1"/>
    <col min="14574" max="14574" width="14" style="2" bestFit="1" customWidth="1"/>
    <col min="14575" max="14577" width="13.7109375" style="2" bestFit="1" customWidth="1"/>
    <col min="14578" max="14578" width="14" style="2" bestFit="1" customWidth="1"/>
    <col min="14579" max="14579" width="13.7109375" style="2" bestFit="1" customWidth="1"/>
    <col min="14580" max="14581" width="14" style="2" bestFit="1" customWidth="1"/>
    <col min="14582" max="14582" width="14.42578125" style="2" customWidth="1"/>
    <col min="14583" max="14583" width="14" style="2" customWidth="1"/>
    <col min="14584" max="14586" width="14" style="2" bestFit="1" customWidth="1"/>
    <col min="14587" max="14587" width="13.7109375" style="2" bestFit="1" customWidth="1"/>
    <col min="14588" max="14589" width="14" style="2" bestFit="1" customWidth="1"/>
    <col min="14590" max="14590" width="14.140625" style="2" bestFit="1" customWidth="1"/>
    <col min="14591" max="14825" width="12.5703125" style="2"/>
    <col min="14826" max="14826" width="21.42578125" style="2" customWidth="1"/>
    <col min="14827" max="14828" width="13.7109375" style="2" bestFit="1" customWidth="1"/>
    <col min="14829" max="14829" width="14" style="2" customWidth="1"/>
    <col min="14830" max="14830" width="14" style="2" bestFit="1" customWidth="1"/>
    <col min="14831" max="14833" width="13.7109375" style="2" bestFit="1" customWidth="1"/>
    <col min="14834" max="14834" width="14" style="2" bestFit="1" customWidth="1"/>
    <col min="14835" max="14835" width="13.7109375" style="2" bestFit="1" customWidth="1"/>
    <col min="14836" max="14837" width="14" style="2" bestFit="1" customWidth="1"/>
    <col min="14838" max="14838" width="14.42578125" style="2" customWidth="1"/>
    <col min="14839" max="14839" width="14" style="2" customWidth="1"/>
    <col min="14840" max="14842" width="14" style="2" bestFit="1" customWidth="1"/>
    <col min="14843" max="14843" width="13.7109375" style="2" bestFit="1" customWidth="1"/>
    <col min="14844" max="14845" width="14" style="2" bestFit="1" customWidth="1"/>
    <col min="14846" max="14846" width="14.140625" style="2" bestFit="1" customWidth="1"/>
    <col min="14847" max="15081" width="12.5703125" style="2"/>
    <col min="15082" max="15082" width="21.42578125" style="2" customWidth="1"/>
    <col min="15083" max="15084" width="13.7109375" style="2" bestFit="1" customWidth="1"/>
    <col min="15085" max="15085" width="14" style="2" customWidth="1"/>
    <col min="15086" max="15086" width="14" style="2" bestFit="1" customWidth="1"/>
    <col min="15087" max="15089" width="13.7109375" style="2" bestFit="1" customWidth="1"/>
    <col min="15090" max="15090" width="14" style="2" bestFit="1" customWidth="1"/>
    <col min="15091" max="15091" width="13.7109375" style="2" bestFit="1" customWidth="1"/>
    <col min="15092" max="15093" width="14" style="2" bestFit="1" customWidth="1"/>
    <col min="15094" max="15094" width="14.42578125" style="2" customWidth="1"/>
    <col min="15095" max="15095" width="14" style="2" customWidth="1"/>
    <col min="15096" max="15098" width="14" style="2" bestFit="1" customWidth="1"/>
    <col min="15099" max="15099" width="13.7109375" style="2" bestFit="1" customWidth="1"/>
    <col min="15100" max="15101" width="14" style="2" bestFit="1" customWidth="1"/>
    <col min="15102" max="15102" width="14.140625" style="2" bestFit="1" customWidth="1"/>
    <col min="15103" max="15337" width="12.5703125" style="2"/>
    <col min="15338" max="15338" width="21.42578125" style="2" customWidth="1"/>
    <col min="15339" max="15340" width="13.7109375" style="2" bestFit="1" customWidth="1"/>
    <col min="15341" max="15341" width="14" style="2" customWidth="1"/>
    <col min="15342" max="15342" width="14" style="2" bestFit="1" customWidth="1"/>
    <col min="15343" max="15345" width="13.7109375" style="2" bestFit="1" customWidth="1"/>
    <col min="15346" max="15346" width="14" style="2" bestFit="1" customWidth="1"/>
    <col min="15347" max="15347" width="13.7109375" style="2" bestFit="1" customWidth="1"/>
    <col min="15348" max="15349" width="14" style="2" bestFit="1" customWidth="1"/>
    <col min="15350" max="15350" width="14.42578125" style="2" customWidth="1"/>
    <col min="15351" max="15351" width="14" style="2" customWidth="1"/>
    <col min="15352" max="15354" width="14" style="2" bestFit="1" customWidth="1"/>
    <col min="15355" max="15355" width="13.7109375" style="2" bestFit="1" customWidth="1"/>
    <col min="15356" max="15357" width="14" style="2" bestFit="1" customWidth="1"/>
    <col min="15358" max="15358" width="14.140625" style="2" bestFit="1" customWidth="1"/>
    <col min="15359" max="15593" width="12.5703125" style="2"/>
    <col min="15594" max="15594" width="21.42578125" style="2" customWidth="1"/>
    <col min="15595" max="15596" width="13.7109375" style="2" bestFit="1" customWidth="1"/>
    <col min="15597" max="15597" width="14" style="2" customWidth="1"/>
    <col min="15598" max="15598" width="14" style="2" bestFit="1" customWidth="1"/>
    <col min="15599" max="15601" width="13.7109375" style="2" bestFit="1" customWidth="1"/>
    <col min="15602" max="15602" width="14" style="2" bestFit="1" customWidth="1"/>
    <col min="15603" max="15603" width="13.7109375" style="2" bestFit="1" customWidth="1"/>
    <col min="15604" max="15605" width="14" style="2" bestFit="1" customWidth="1"/>
    <col min="15606" max="15606" width="14.42578125" style="2" customWidth="1"/>
    <col min="15607" max="15607" width="14" style="2" customWidth="1"/>
    <col min="15608" max="15610" width="14" style="2" bestFit="1" customWidth="1"/>
    <col min="15611" max="15611" width="13.7109375" style="2" bestFit="1" customWidth="1"/>
    <col min="15612" max="15613" width="14" style="2" bestFit="1" customWidth="1"/>
    <col min="15614" max="15614" width="14.140625" style="2" bestFit="1" customWidth="1"/>
    <col min="15615" max="15849" width="12.5703125" style="2"/>
    <col min="15850" max="15850" width="21.42578125" style="2" customWidth="1"/>
    <col min="15851" max="15852" width="13.7109375" style="2" bestFit="1" customWidth="1"/>
    <col min="15853" max="15853" width="14" style="2" customWidth="1"/>
    <col min="15854" max="15854" width="14" style="2" bestFit="1" customWidth="1"/>
    <col min="15855" max="15857" width="13.7109375" style="2" bestFit="1" customWidth="1"/>
    <col min="15858" max="15858" width="14" style="2" bestFit="1" customWidth="1"/>
    <col min="15859" max="15859" width="13.7109375" style="2" bestFit="1" customWidth="1"/>
    <col min="15860" max="15861" width="14" style="2" bestFit="1" customWidth="1"/>
    <col min="15862" max="15862" width="14.42578125" style="2" customWidth="1"/>
    <col min="15863" max="15863" width="14" style="2" customWidth="1"/>
    <col min="15864" max="15866" width="14" style="2" bestFit="1" customWidth="1"/>
    <col min="15867" max="15867" width="13.7109375" style="2" bestFit="1" customWidth="1"/>
    <col min="15868" max="15869" width="14" style="2" bestFit="1" customWidth="1"/>
    <col min="15870" max="15870" width="14.140625" style="2" bestFit="1" customWidth="1"/>
    <col min="15871" max="16105" width="12.5703125" style="2"/>
    <col min="16106" max="16106" width="21.42578125" style="2" customWidth="1"/>
    <col min="16107" max="16108" width="13.7109375" style="2" bestFit="1" customWidth="1"/>
    <col min="16109" max="16109" width="14" style="2" customWidth="1"/>
    <col min="16110" max="16110" width="14" style="2" bestFit="1" customWidth="1"/>
    <col min="16111" max="16113" width="13.7109375" style="2" bestFit="1" customWidth="1"/>
    <col min="16114" max="16114" width="14" style="2" bestFit="1" customWidth="1"/>
    <col min="16115" max="16115" width="13.7109375" style="2" bestFit="1" customWidth="1"/>
    <col min="16116" max="16117" width="14" style="2" bestFit="1" customWidth="1"/>
    <col min="16118" max="16118" width="14.42578125" style="2" customWidth="1"/>
    <col min="16119" max="16119" width="14" style="2" customWidth="1"/>
    <col min="16120" max="16122" width="14" style="2" bestFit="1" customWidth="1"/>
    <col min="16123" max="16123" width="13.7109375" style="2" bestFit="1" customWidth="1"/>
    <col min="16124" max="16125" width="14" style="2" bestFit="1" customWidth="1"/>
    <col min="16126" max="16126" width="14.140625" style="2" bestFit="1" customWidth="1"/>
    <col min="16127" max="16384" width="12.5703125" style="2"/>
  </cols>
  <sheetData>
    <row r="1" spans="1:12" ht="18" x14ac:dyDescent="0.35">
      <c r="A1" s="411" t="s">
        <v>192</v>
      </c>
      <c r="B1" s="213"/>
      <c r="C1" s="213"/>
      <c r="D1" s="213"/>
      <c r="E1" s="213"/>
      <c r="F1" s="213"/>
      <c r="G1" s="213"/>
      <c r="H1" s="213"/>
      <c r="I1" s="213"/>
      <c r="J1" s="213"/>
      <c r="K1" s="213"/>
      <c r="L1" s="213"/>
    </row>
    <row r="2" spans="1:12" s="49" customFormat="1" ht="15" x14ac:dyDescent="0.3">
      <c r="A2" s="467" t="s">
        <v>533</v>
      </c>
      <c r="B2" s="467"/>
      <c r="C2" s="467"/>
      <c r="D2" s="467"/>
      <c r="E2" s="467"/>
      <c r="F2" s="467"/>
      <c r="G2" s="467"/>
      <c r="H2" s="467"/>
      <c r="I2" s="467"/>
      <c r="J2" s="467"/>
      <c r="K2" s="467"/>
      <c r="L2" s="467"/>
    </row>
    <row r="3" spans="1:12" s="49" customFormat="1" ht="24.75" customHeight="1" x14ac:dyDescent="0.35">
      <c r="A3" s="468" t="s">
        <v>516</v>
      </c>
      <c r="B3" s="468"/>
      <c r="C3" s="468"/>
      <c r="D3" s="468"/>
      <c r="E3" s="468"/>
      <c r="F3" s="468"/>
      <c r="G3" s="468"/>
      <c r="H3" s="468"/>
      <c r="I3" s="468"/>
      <c r="J3" s="468"/>
      <c r="K3" s="468"/>
      <c r="L3" s="468"/>
    </row>
    <row r="4" spans="1:12" ht="15.75" customHeight="1" thickBot="1" x14ac:dyDescent="0.4">
      <c r="A4" s="213"/>
      <c r="B4" s="415"/>
      <c r="C4" s="415"/>
      <c r="D4" s="415"/>
      <c r="E4" s="415"/>
      <c r="F4" s="415"/>
      <c r="G4" s="415"/>
      <c r="H4" s="415"/>
      <c r="I4" s="415"/>
      <c r="J4" s="415"/>
      <c r="K4" s="415"/>
      <c r="L4" s="414" t="s">
        <v>179</v>
      </c>
    </row>
    <row r="5" spans="1:12" ht="12.75" customHeight="1" x14ac:dyDescent="0.2">
      <c r="A5" s="463" t="s">
        <v>196</v>
      </c>
      <c r="B5" s="463">
        <v>1997</v>
      </c>
      <c r="C5" s="463">
        <v>1998</v>
      </c>
      <c r="D5" s="463">
        <v>1999</v>
      </c>
      <c r="E5" s="463">
        <v>2000</v>
      </c>
      <c r="F5" s="463">
        <v>2001</v>
      </c>
      <c r="G5" s="463">
        <v>2002</v>
      </c>
      <c r="H5" s="465">
        <v>2003</v>
      </c>
      <c r="I5" s="465">
        <v>2004</v>
      </c>
      <c r="J5" s="465">
        <v>2005</v>
      </c>
      <c r="K5" s="465">
        <v>2006</v>
      </c>
      <c r="L5" s="465">
        <v>2007</v>
      </c>
    </row>
    <row r="6" spans="1:12" ht="13.5" customHeight="1" thickBot="1" x14ac:dyDescent="0.25">
      <c r="A6" s="464"/>
      <c r="B6" s="464"/>
      <c r="C6" s="464"/>
      <c r="D6" s="464"/>
      <c r="E6" s="464"/>
      <c r="F6" s="464"/>
      <c r="G6" s="464"/>
      <c r="H6" s="466"/>
      <c r="I6" s="466"/>
      <c r="J6" s="466"/>
      <c r="K6" s="466"/>
      <c r="L6" s="466"/>
    </row>
    <row r="7" spans="1:12" ht="15" x14ac:dyDescent="0.3">
      <c r="A7" s="132"/>
      <c r="B7" s="397"/>
      <c r="C7" s="397"/>
      <c r="D7" s="397"/>
      <c r="E7" s="397"/>
      <c r="F7" s="397"/>
      <c r="G7" s="397"/>
      <c r="H7" s="398"/>
      <c r="I7" s="398"/>
      <c r="J7" s="399"/>
      <c r="K7" s="399"/>
      <c r="L7" s="399"/>
    </row>
    <row r="8" spans="1:12" ht="15" x14ac:dyDescent="0.3">
      <c r="A8" s="171" t="s">
        <v>209</v>
      </c>
      <c r="B8" s="224">
        <v>10536717</v>
      </c>
      <c r="C8" s="224">
        <v>11243230</v>
      </c>
      <c r="D8" s="224">
        <v>11905112</v>
      </c>
      <c r="E8" s="224">
        <v>12437760</v>
      </c>
      <c r="F8" s="224">
        <v>12170945</v>
      </c>
      <c r="G8" s="224">
        <v>12232301</v>
      </c>
      <c r="H8" s="224">
        <v>12257581</v>
      </c>
      <c r="I8" s="224">
        <v>12632877</v>
      </c>
      <c r="J8" s="224">
        <v>13061565</v>
      </c>
      <c r="K8" s="224">
        <v>13678492</v>
      </c>
      <c r="L8" s="224">
        <v>14207706</v>
      </c>
    </row>
    <row r="9" spans="1:12" ht="15" x14ac:dyDescent="0.3">
      <c r="A9" s="132"/>
      <c r="B9" s="224"/>
      <c r="C9" s="224"/>
      <c r="D9" s="224"/>
      <c r="E9" s="224"/>
      <c r="F9" s="224"/>
      <c r="G9" s="224"/>
      <c r="H9" s="224"/>
      <c r="I9" s="224"/>
      <c r="J9" s="224"/>
      <c r="K9" s="224"/>
      <c r="L9" s="223"/>
    </row>
    <row r="10" spans="1:12" ht="15" x14ac:dyDescent="0.3">
      <c r="A10" s="132" t="s">
        <v>431</v>
      </c>
      <c r="B10" s="224">
        <v>145759</v>
      </c>
      <c r="C10" s="224">
        <v>157149</v>
      </c>
      <c r="D10" s="224">
        <v>171448</v>
      </c>
      <c r="E10" s="224">
        <v>182095</v>
      </c>
      <c r="F10" s="224">
        <v>178298</v>
      </c>
      <c r="G10" s="224">
        <v>179997</v>
      </c>
      <c r="H10" s="224">
        <v>177439</v>
      </c>
      <c r="I10" s="224">
        <v>182490</v>
      </c>
      <c r="J10" s="224">
        <v>187024</v>
      </c>
      <c r="K10" s="223">
        <v>203875</v>
      </c>
      <c r="L10" s="223">
        <v>207169</v>
      </c>
    </row>
    <row r="11" spans="1:12" ht="15" x14ac:dyDescent="0.3">
      <c r="A11" s="132" t="s">
        <v>430</v>
      </c>
      <c r="B11" s="224">
        <v>487879</v>
      </c>
      <c r="C11" s="224">
        <v>524454</v>
      </c>
      <c r="D11" s="224">
        <v>573196</v>
      </c>
      <c r="E11" s="224">
        <v>604748</v>
      </c>
      <c r="F11" s="224">
        <v>559272</v>
      </c>
      <c r="G11" s="224">
        <v>559480</v>
      </c>
      <c r="H11" s="224">
        <v>567173</v>
      </c>
      <c r="I11" s="224">
        <v>602495</v>
      </c>
      <c r="J11" s="224">
        <v>618515</v>
      </c>
      <c r="K11" s="223">
        <v>651538</v>
      </c>
      <c r="L11" s="223">
        <v>658913</v>
      </c>
    </row>
    <row r="12" spans="1:12" ht="15" x14ac:dyDescent="0.3">
      <c r="A12" s="132" t="s">
        <v>429</v>
      </c>
      <c r="B12" s="224">
        <v>65164</v>
      </c>
      <c r="C12" s="224">
        <v>71284</v>
      </c>
      <c r="D12" s="224">
        <v>74583</v>
      </c>
      <c r="E12" s="224">
        <v>80332</v>
      </c>
      <c r="F12" s="224">
        <v>78633</v>
      </c>
      <c r="G12" s="224">
        <v>79548</v>
      </c>
      <c r="H12" s="224">
        <v>82517</v>
      </c>
      <c r="I12" s="224">
        <v>91908</v>
      </c>
      <c r="J12" s="224">
        <v>101986</v>
      </c>
      <c r="K12" s="223">
        <v>113128</v>
      </c>
      <c r="L12" s="223">
        <v>125330</v>
      </c>
    </row>
    <row r="13" spans="1:12" ht="15" x14ac:dyDescent="0.3">
      <c r="A13" s="132" t="s">
        <v>428</v>
      </c>
      <c r="B13" s="224">
        <v>65983</v>
      </c>
      <c r="C13" s="224">
        <v>74483</v>
      </c>
      <c r="D13" s="224">
        <v>76323</v>
      </c>
      <c r="E13" s="224">
        <v>80826</v>
      </c>
      <c r="F13" s="224">
        <v>93137</v>
      </c>
      <c r="G13" s="224">
        <v>93560</v>
      </c>
      <c r="H13" s="224">
        <v>102080</v>
      </c>
      <c r="I13" s="224">
        <v>102545</v>
      </c>
      <c r="J13" s="224">
        <v>105758</v>
      </c>
      <c r="K13" s="223">
        <v>113223</v>
      </c>
      <c r="L13" s="223">
        <v>117008</v>
      </c>
    </row>
    <row r="14" spans="1:12" ht="15" x14ac:dyDescent="0.3">
      <c r="A14" s="132" t="s">
        <v>427</v>
      </c>
      <c r="B14" s="224">
        <v>424975</v>
      </c>
      <c r="C14" s="224">
        <v>453509</v>
      </c>
      <c r="D14" s="224">
        <v>493445</v>
      </c>
      <c r="E14" s="224">
        <v>514143</v>
      </c>
      <c r="F14" s="224">
        <v>486334</v>
      </c>
      <c r="G14" s="224">
        <v>490289</v>
      </c>
      <c r="H14" s="224">
        <v>476813</v>
      </c>
      <c r="I14" s="224">
        <v>488772</v>
      </c>
      <c r="J14" s="224">
        <v>496819</v>
      </c>
      <c r="K14" s="223">
        <v>513502</v>
      </c>
      <c r="L14" s="223">
        <v>532472</v>
      </c>
    </row>
    <row r="15" spans="1:12" ht="15" x14ac:dyDescent="0.3">
      <c r="A15" s="132" t="s">
        <v>426</v>
      </c>
      <c r="B15" s="224">
        <v>62968</v>
      </c>
      <c r="C15" s="224">
        <v>67365</v>
      </c>
      <c r="D15" s="224">
        <v>72593</v>
      </c>
      <c r="E15" s="224">
        <v>76106</v>
      </c>
      <c r="F15" s="224">
        <v>80006</v>
      </c>
      <c r="G15" s="224">
        <v>79873</v>
      </c>
      <c r="H15" s="224">
        <v>82191</v>
      </c>
      <c r="I15" s="224">
        <v>85461</v>
      </c>
      <c r="J15" s="224">
        <v>88541</v>
      </c>
      <c r="K15" s="223">
        <v>90834</v>
      </c>
      <c r="L15" s="223">
        <v>95970</v>
      </c>
    </row>
    <row r="16" spans="1:12" ht="15" x14ac:dyDescent="0.3">
      <c r="A16" s="132" t="s">
        <v>425</v>
      </c>
      <c r="B16" s="224">
        <v>102122</v>
      </c>
      <c r="C16" s="224">
        <v>119788</v>
      </c>
      <c r="D16" s="224">
        <v>127582</v>
      </c>
      <c r="E16" s="224">
        <v>134244</v>
      </c>
      <c r="F16" s="224">
        <v>136295</v>
      </c>
      <c r="G16" s="224">
        <v>141325</v>
      </c>
      <c r="H16" s="224">
        <v>147109</v>
      </c>
      <c r="I16" s="224">
        <v>150287</v>
      </c>
      <c r="J16" s="224">
        <v>157841</v>
      </c>
      <c r="K16" s="223">
        <v>166143</v>
      </c>
      <c r="L16" s="223">
        <v>169433</v>
      </c>
    </row>
    <row r="17" spans="1:12" ht="15" x14ac:dyDescent="0.3">
      <c r="A17" s="132" t="s">
        <v>424</v>
      </c>
      <c r="B17" s="224">
        <v>583828</v>
      </c>
      <c r="C17" s="224">
        <v>630685</v>
      </c>
      <c r="D17" s="224">
        <v>670267</v>
      </c>
      <c r="E17" s="224">
        <v>707367</v>
      </c>
      <c r="F17" s="224">
        <v>635198</v>
      </c>
      <c r="G17" s="224">
        <v>614554</v>
      </c>
      <c r="H17" s="224">
        <v>614863</v>
      </c>
      <c r="I17" s="224">
        <v>623493</v>
      </c>
      <c r="J17" s="224">
        <v>658136</v>
      </c>
      <c r="K17" s="223">
        <v>674875</v>
      </c>
      <c r="L17" s="223">
        <v>687865</v>
      </c>
    </row>
    <row r="18" spans="1:12" ht="15" x14ac:dyDescent="0.3">
      <c r="A18" s="132" t="s">
        <v>513</v>
      </c>
      <c r="B18" s="224">
        <v>978488</v>
      </c>
      <c r="C18" s="224">
        <v>1000809</v>
      </c>
      <c r="D18" s="224">
        <v>1036631</v>
      </c>
      <c r="E18" s="224">
        <v>1058084</v>
      </c>
      <c r="F18" s="224">
        <v>1048259</v>
      </c>
      <c r="G18" s="224">
        <v>1036259</v>
      </c>
      <c r="H18" s="224">
        <v>1037809</v>
      </c>
      <c r="I18" s="224">
        <v>1050951</v>
      </c>
      <c r="J18" s="224">
        <v>1074311</v>
      </c>
      <c r="K18" s="223">
        <v>1113738</v>
      </c>
      <c r="L18" s="223">
        <v>1179122</v>
      </c>
    </row>
    <row r="19" spans="1:12" ht="15" x14ac:dyDescent="0.3">
      <c r="A19" s="132" t="s">
        <v>512</v>
      </c>
      <c r="B19" s="224">
        <v>1053224</v>
      </c>
      <c r="C19" s="224">
        <v>1093939</v>
      </c>
      <c r="D19" s="224">
        <v>1126893</v>
      </c>
      <c r="E19" s="224">
        <v>1153465</v>
      </c>
      <c r="F19" s="224">
        <v>1135968</v>
      </c>
      <c r="G19" s="224">
        <v>1145279</v>
      </c>
      <c r="H19" s="224">
        <v>1139464</v>
      </c>
      <c r="I19" s="224">
        <v>1168075</v>
      </c>
      <c r="J19" s="224">
        <v>1233410</v>
      </c>
      <c r="K19" s="223">
        <v>1292710</v>
      </c>
      <c r="L19" s="223">
        <v>1322199</v>
      </c>
    </row>
    <row r="20" spans="1:12" ht="15" x14ac:dyDescent="0.3">
      <c r="A20" s="132" t="s">
        <v>423</v>
      </c>
      <c r="B20" s="224">
        <v>157640</v>
      </c>
      <c r="C20" s="224">
        <v>164399</v>
      </c>
      <c r="D20" s="224">
        <v>175123</v>
      </c>
      <c r="E20" s="224">
        <v>180061</v>
      </c>
      <c r="F20" s="224">
        <v>161672</v>
      </c>
      <c r="G20" s="224">
        <v>163293</v>
      </c>
      <c r="H20" s="224">
        <v>160267</v>
      </c>
      <c r="I20" s="224">
        <v>164952</v>
      </c>
      <c r="J20" s="224">
        <v>165840</v>
      </c>
      <c r="K20" s="223">
        <v>168345</v>
      </c>
      <c r="L20" s="223">
        <v>176302</v>
      </c>
    </row>
    <row r="21" spans="1:12" ht="15" x14ac:dyDescent="0.3">
      <c r="A21" s="132" t="s">
        <v>422</v>
      </c>
      <c r="B21" s="224">
        <v>406633</v>
      </c>
      <c r="C21" s="224">
        <v>441633</v>
      </c>
      <c r="D21" s="224">
        <v>476498</v>
      </c>
      <c r="E21" s="224">
        <v>504450</v>
      </c>
      <c r="F21" s="224">
        <v>506792</v>
      </c>
      <c r="G21" s="224">
        <v>515079</v>
      </c>
      <c r="H21" s="224">
        <v>512520</v>
      </c>
      <c r="I21" s="224">
        <v>524098</v>
      </c>
      <c r="J21" s="224">
        <v>535376</v>
      </c>
      <c r="K21" s="223">
        <v>568067</v>
      </c>
      <c r="L21" s="223">
        <v>585378</v>
      </c>
    </row>
    <row r="22" spans="1:12" ht="15" x14ac:dyDescent="0.3">
      <c r="A22" s="132" t="s">
        <v>421</v>
      </c>
      <c r="B22" s="224">
        <v>114734</v>
      </c>
      <c r="C22" s="224">
        <v>118456</v>
      </c>
      <c r="D22" s="224">
        <v>118862</v>
      </c>
      <c r="E22" s="224">
        <v>125416</v>
      </c>
      <c r="F22" s="224">
        <v>121147</v>
      </c>
      <c r="G22" s="224">
        <v>122269</v>
      </c>
      <c r="H22" s="224">
        <v>127191</v>
      </c>
      <c r="I22" s="224">
        <v>130576</v>
      </c>
      <c r="J22" s="224">
        <v>135085</v>
      </c>
      <c r="K22" s="223">
        <v>141567</v>
      </c>
      <c r="L22" s="223">
        <v>144425</v>
      </c>
    </row>
    <row r="23" spans="1:12" ht="15" x14ac:dyDescent="0.3">
      <c r="A23" s="132" t="s">
        <v>420</v>
      </c>
      <c r="B23" s="224">
        <v>118629</v>
      </c>
      <c r="C23" s="224">
        <v>126668</v>
      </c>
      <c r="D23" s="224">
        <v>137764</v>
      </c>
      <c r="E23" s="224">
        <v>145816</v>
      </c>
      <c r="F23" s="224">
        <v>143017</v>
      </c>
      <c r="G23" s="224">
        <v>141358</v>
      </c>
      <c r="H23" s="224">
        <v>140597</v>
      </c>
      <c r="I23" s="224">
        <v>142898</v>
      </c>
      <c r="J23" s="224">
        <v>143175</v>
      </c>
      <c r="K23" s="223">
        <v>149470</v>
      </c>
      <c r="L23" s="223">
        <v>160238</v>
      </c>
    </row>
    <row r="24" spans="1:12" ht="15" x14ac:dyDescent="0.3">
      <c r="A24" s="132" t="s">
        <v>419</v>
      </c>
      <c r="B24" s="224">
        <v>862479</v>
      </c>
      <c r="C24" s="224">
        <v>926290</v>
      </c>
      <c r="D24" s="224">
        <v>986121</v>
      </c>
      <c r="E24" s="224">
        <v>1034215</v>
      </c>
      <c r="F24" s="224">
        <v>1011723</v>
      </c>
      <c r="G24" s="224">
        <v>1029691</v>
      </c>
      <c r="H24" s="224">
        <v>1041281</v>
      </c>
      <c r="I24" s="224">
        <v>1062895</v>
      </c>
      <c r="J24" s="224">
        <v>1095746</v>
      </c>
      <c r="K24" s="223">
        <v>1147143</v>
      </c>
      <c r="L24" s="223">
        <v>1194386</v>
      </c>
    </row>
    <row r="25" spans="1:12" ht="15" x14ac:dyDescent="0.3">
      <c r="A25" s="132" t="s">
        <v>418</v>
      </c>
      <c r="B25" s="224">
        <v>474095</v>
      </c>
      <c r="C25" s="224">
        <v>518213</v>
      </c>
      <c r="D25" s="224">
        <v>551612</v>
      </c>
      <c r="E25" s="224">
        <v>590310</v>
      </c>
      <c r="F25" s="224">
        <v>597518</v>
      </c>
      <c r="G25" s="224">
        <v>598883</v>
      </c>
      <c r="H25" s="224">
        <v>587160</v>
      </c>
      <c r="I25" s="224">
        <v>606059</v>
      </c>
      <c r="J25" s="224">
        <v>608694</v>
      </c>
      <c r="K25" s="223">
        <v>643401</v>
      </c>
      <c r="L25" s="223">
        <v>678929</v>
      </c>
    </row>
    <row r="26" spans="1:12" ht="15" x14ac:dyDescent="0.3">
      <c r="A26" s="132" t="s">
        <v>417</v>
      </c>
      <c r="B26" s="224">
        <v>367056</v>
      </c>
      <c r="C26" s="224">
        <v>376303</v>
      </c>
      <c r="D26" s="224">
        <v>395365</v>
      </c>
      <c r="E26" s="224">
        <v>420300</v>
      </c>
      <c r="F26" s="224">
        <v>404379</v>
      </c>
      <c r="G26" s="224">
        <v>401966</v>
      </c>
      <c r="H26" s="224">
        <v>398496</v>
      </c>
      <c r="I26" s="224">
        <v>406682</v>
      </c>
      <c r="J26" s="224">
        <v>421960</v>
      </c>
      <c r="K26" s="223">
        <v>454182</v>
      </c>
      <c r="L26" s="223">
        <v>479230</v>
      </c>
    </row>
    <row r="27" spans="1:12" ht="15" x14ac:dyDescent="0.3">
      <c r="A27" s="132" t="s">
        <v>416</v>
      </c>
      <c r="B27" s="224">
        <v>210869</v>
      </c>
      <c r="C27" s="224">
        <v>219404</v>
      </c>
      <c r="D27" s="224">
        <v>232824</v>
      </c>
      <c r="E27" s="224">
        <v>242066</v>
      </c>
      <c r="F27" s="224">
        <v>250347</v>
      </c>
      <c r="G27" s="224">
        <v>251319</v>
      </c>
      <c r="H27" s="224">
        <v>251844</v>
      </c>
      <c r="I27" s="224">
        <v>265196</v>
      </c>
      <c r="J27" s="224">
        <v>271652</v>
      </c>
      <c r="K27" s="223">
        <v>288360</v>
      </c>
      <c r="L27" s="223">
        <v>304106</v>
      </c>
    </row>
    <row r="28" spans="1:12" ht="15" x14ac:dyDescent="0.3">
      <c r="A28" s="132" t="s">
        <v>415</v>
      </c>
      <c r="B28" s="224">
        <v>133429</v>
      </c>
      <c r="C28" s="224">
        <v>141711</v>
      </c>
      <c r="D28" s="224">
        <v>148521</v>
      </c>
      <c r="E28" s="224">
        <v>148600</v>
      </c>
      <c r="F28" s="224">
        <v>148049</v>
      </c>
      <c r="G28" s="224">
        <v>147535</v>
      </c>
      <c r="H28" s="224">
        <v>150007</v>
      </c>
      <c r="I28" s="224">
        <v>151222</v>
      </c>
      <c r="J28" s="224">
        <v>156024</v>
      </c>
      <c r="K28" s="223">
        <v>163868</v>
      </c>
      <c r="L28" s="223">
        <v>166491</v>
      </c>
    </row>
    <row r="29" spans="1:12" ht="15" x14ac:dyDescent="0.3">
      <c r="A29" s="132" t="s">
        <v>414</v>
      </c>
      <c r="B29" s="224">
        <v>72986</v>
      </c>
      <c r="C29" s="224">
        <v>80574</v>
      </c>
      <c r="D29" s="224">
        <v>78300</v>
      </c>
      <c r="E29" s="224">
        <v>80711</v>
      </c>
      <c r="F29" s="224">
        <v>79682</v>
      </c>
      <c r="G29" s="224">
        <v>79339</v>
      </c>
      <c r="H29" s="224">
        <v>86888</v>
      </c>
      <c r="I29" s="224">
        <v>90968</v>
      </c>
      <c r="J29" s="224">
        <v>96465</v>
      </c>
      <c r="K29" s="223">
        <v>98951</v>
      </c>
      <c r="L29" s="223">
        <v>101964</v>
      </c>
    </row>
    <row r="30" spans="1:12" ht="15" x14ac:dyDescent="0.3">
      <c r="A30" s="132" t="s">
        <v>413</v>
      </c>
      <c r="B30" s="224">
        <v>785170</v>
      </c>
      <c r="C30" s="224">
        <v>835889</v>
      </c>
      <c r="D30" s="224">
        <v>903295</v>
      </c>
      <c r="E30" s="224">
        <v>930562</v>
      </c>
      <c r="F30" s="224">
        <v>917224</v>
      </c>
      <c r="G30" s="224">
        <v>929240</v>
      </c>
      <c r="H30" s="224">
        <v>929294</v>
      </c>
      <c r="I30" s="224">
        <v>953949</v>
      </c>
      <c r="J30" s="224">
        <v>996746</v>
      </c>
      <c r="K30" s="223">
        <v>1057781</v>
      </c>
      <c r="L30" s="223">
        <v>1109303</v>
      </c>
    </row>
    <row r="31" spans="1:12" ht="15" x14ac:dyDescent="0.3">
      <c r="A31" s="132" t="s">
        <v>412</v>
      </c>
      <c r="B31" s="224">
        <v>119122</v>
      </c>
      <c r="C31" s="224">
        <v>125038</v>
      </c>
      <c r="D31" s="224">
        <v>125706</v>
      </c>
      <c r="E31" s="224">
        <v>129790</v>
      </c>
      <c r="F31" s="224">
        <v>134080</v>
      </c>
      <c r="G31" s="224">
        <v>139006</v>
      </c>
      <c r="H31" s="224">
        <v>141751</v>
      </c>
      <c r="I31" s="224">
        <v>141753</v>
      </c>
      <c r="J31" s="224">
        <v>148378</v>
      </c>
      <c r="K31" s="223">
        <v>147319</v>
      </c>
      <c r="L31" s="223">
        <v>152777</v>
      </c>
    </row>
    <row r="32" spans="1:12" ht="15" x14ac:dyDescent="0.3">
      <c r="A32" s="132" t="s">
        <v>411</v>
      </c>
      <c r="B32" s="224">
        <v>334939</v>
      </c>
      <c r="C32" s="224">
        <v>375791</v>
      </c>
      <c r="D32" s="224">
        <v>402488</v>
      </c>
      <c r="E32" s="224">
        <v>417972</v>
      </c>
      <c r="F32" s="224">
        <v>396683</v>
      </c>
      <c r="G32" s="224">
        <v>398713</v>
      </c>
      <c r="H32" s="224">
        <v>387417</v>
      </c>
      <c r="I32" s="224">
        <v>394235</v>
      </c>
      <c r="J32" s="224">
        <v>394036</v>
      </c>
      <c r="K32" s="223">
        <v>402018</v>
      </c>
      <c r="L32" s="223">
        <v>414324</v>
      </c>
    </row>
    <row r="33" spans="1:12" ht="15" x14ac:dyDescent="0.3">
      <c r="A33" s="132" t="s">
        <v>410</v>
      </c>
      <c r="B33" s="224">
        <v>189466</v>
      </c>
      <c r="C33" s="224">
        <v>205551</v>
      </c>
      <c r="D33" s="224">
        <v>228626</v>
      </c>
      <c r="E33" s="224">
        <v>240580</v>
      </c>
      <c r="F33" s="224">
        <v>238619</v>
      </c>
      <c r="G33" s="224">
        <v>243957</v>
      </c>
      <c r="H33" s="224">
        <v>246867</v>
      </c>
      <c r="I33" s="224">
        <v>262002</v>
      </c>
      <c r="J33" s="224">
        <v>272724</v>
      </c>
      <c r="K33" s="223">
        <v>290958</v>
      </c>
      <c r="L33" s="223">
        <v>305830</v>
      </c>
    </row>
    <row r="34" spans="1:12" ht="15" x14ac:dyDescent="0.3">
      <c r="A34" s="132" t="s">
        <v>409</v>
      </c>
      <c r="B34" s="224">
        <v>129679</v>
      </c>
      <c r="C34" s="224">
        <v>151492</v>
      </c>
      <c r="D34" s="224">
        <v>154171</v>
      </c>
      <c r="E34" s="224">
        <v>167872</v>
      </c>
      <c r="F34" s="224">
        <v>164623</v>
      </c>
      <c r="G34" s="224">
        <v>176359</v>
      </c>
      <c r="H34" s="224">
        <v>186421</v>
      </c>
      <c r="I34" s="224">
        <v>208655</v>
      </c>
      <c r="J34" s="224">
        <v>215265</v>
      </c>
      <c r="K34" s="223">
        <v>242477</v>
      </c>
      <c r="L34" s="223">
        <v>256031</v>
      </c>
    </row>
    <row r="35" spans="1:12" ht="15" x14ac:dyDescent="0.3">
      <c r="A35" s="132" t="s">
        <v>408</v>
      </c>
      <c r="B35" s="224">
        <v>195526</v>
      </c>
      <c r="C35" s="224">
        <v>207118</v>
      </c>
      <c r="D35" s="224">
        <v>219876</v>
      </c>
      <c r="E35" s="224">
        <v>227804</v>
      </c>
      <c r="F35" s="224">
        <v>234151</v>
      </c>
      <c r="G35" s="224">
        <v>239100</v>
      </c>
      <c r="H35" s="224">
        <v>237158</v>
      </c>
      <c r="I35" s="224">
        <v>252075</v>
      </c>
      <c r="J35" s="224">
        <v>263156</v>
      </c>
      <c r="K35" s="223">
        <v>273254</v>
      </c>
      <c r="L35" s="223">
        <v>284758</v>
      </c>
    </row>
    <row r="36" spans="1:12" ht="15" x14ac:dyDescent="0.3">
      <c r="A36" s="132" t="s">
        <v>407</v>
      </c>
      <c r="B36" s="224">
        <v>267862</v>
      </c>
      <c r="C36" s="224">
        <v>295295</v>
      </c>
      <c r="D36" s="224">
        <v>295205</v>
      </c>
      <c r="E36" s="224">
        <v>301632</v>
      </c>
      <c r="F36" s="224">
        <v>305191</v>
      </c>
      <c r="G36" s="224">
        <v>311369</v>
      </c>
      <c r="H36" s="224">
        <v>312507</v>
      </c>
      <c r="I36" s="224">
        <v>325183</v>
      </c>
      <c r="J36" s="224">
        <v>339783</v>
      </c>
      <c r="K36" s="223">
        <v>350759</v>
      </c>
      <c r="L36" s="223">
        <v>383150</v>
      </c>
    </row>
    <row r="37" spans="1:12" ht="15" x14ac:dyDescent="0.3">
      <c r="A37" s="132" t="s">
        <v>406</v>
      </c>
      <c r="B37" s="224">
        <v>309199</v>
      </c>
      <c r="C37" s="224">
        <v>325868</v>
      </c>
      <c r="D37" s="224">
        <v>346444</v>
      </c>
      <c r="E37" s="224">
        <v>369546</v>
      </c>
      <c r="F37" s="224">
        <v>344139</v>
      </c>
      <c r="G37" s="224">
        <v>338982</v>
      </c>
      <c r="H37" s="224">
        <v>343068</v>
      </c>
      <c r="I37" s="224">
        <v>367133</v>
      </c>
      <c r="J37" s="224">
        <v>389887</v>
      </c>
      <c r="K37" s="223">
        <v>411310</v>
      </c>
      <c r="L37" s="223">
        <v>427047</v>
      </c>
    </row>
    <row r="38" spans="1:12" ht="15" x14ac:dyDescent="0.3">
      <c r="A38" s="132" t="s">
        <v>405</v>
      </c>
      <c r="B38" s="224">
        <v>95273</v>
      </c>
      <c r="C38" s="224">
        <v>94844</v>
      </c>
      <c r="D38" s="224">
        <v>97152</v>
      </c>
      <c r="E38" s="224">
        <v>108177</v>
      </c>
      <c r="F38" s="224">
        <v>110331</v>
      </c>
      <c r="G38" s="224">
        <v>113346</v>
      </c>
      <c r="H38" s="224">
        <v>118678</v>
      </c>
      <c r="I38" s="224">
        <v>122630</v>
      </c>
      <c r="J38" s="224">
        <v>128974</v>
      </c>
      <c r="K38" s="223">
        <v>138189</v>
      </c>
      <c r="L38" s="223">
        <v>141242</v>
      </c>
    </row>
    <row r="39" spans="1:12" ht="15" x14ac:dyDescent="0.3">
      <c r="A39" s="132" t="s">
        <v>404</v>
      </c>
      <c r="B39" s="224">
        <v>411423</v>
      </c>
      <c r="C39" s="224">
        <v>453016</v>
      </c>
      <c r="D39" s="224">
        <v>488658</v>
      </c>
      <c r="E39" s="224">
        <v>525266</v>
      </c>
      <c r="F39" s="224">
        <v>506431</v>
      </c>
      <c r="G39" s="224">
        <v>497503</v>
      </c>
      <c r="H39" s="224">
        <v>494122</v>
      </c>
      <c r="I39" s="224">
        <v>519513</v>
      </c>
      <c r="J39" s="224">
        <v>546264</v>
      </c>
      <c r="K39" s="223">
        <v>562175</v>
      </c>
      <c r="L39" s="223">
        <v>575193</v>
      </c>
    </row>
    <row r="40" spans="1:12" ht="15" x14ac:dyDescent="0.3">
      <c r="A40" s="132" t="s">
        <v>403</v>
      </c>
      <c r="B40" s="224">
        <v>60984</v>
      </c>
      <c r="C40" s="224">
        <v>67995</v>
      </c>
      <c r="D40" s="224">
        <v>71928</v>
      </c>
      <c r="E40" s="224">
        <v>76276</v>
      </c>
      <c r="F40" s="224">
        <v>73232</v>
      </c>
      <c r="G40" s="224">
        <v>72409</v>
      </c>
      <c r="H40" s="224">
        <v>68954</v>
      </c>
      <c r="I40" s="224">
        <v>72069</v>
      </c>
      <c r="J40" s="224">
        <v>71162</v>
      </c>
      <c r="K40" s="223">
        <v>69978</v>
      </c>
      <c r="L40" s="223">
        <v>68868</v>
      </c>
    </row>
    <row r="41" spans="1:12" ht="15" x14ac:dyDescent="0.3">
      <c r="A41" s="132" t="s">
        <v>402</v>
      </c>
      <c r="B41" s="224">
        <v>282177</v>
      </c>
      <c r="C41" s="224">
        <v>293567</v>
      </c>
      <c r="D41" s="224">
        <v>309858</v>
      </c>
      <c r="E41" s="224">
        <v>326561</v>
      </c>
      <c r="F41" s="224">
        <v>339329</v>
      </c>
      <c r="G41" s="224">
        <v>343277</v>
      </c>
      <c r="H41" s="224">
        <v>347612</v>
      </c>
      <c r="I41" s="224">
        <v>353104</v>
      </c>
      <c r="J41" s="224">
        <v>362189</v>
      </c>
      <c r="K41" s="223">
        <v>377421</v>
      </c>
      <c r="L41" s="223">
        <v>385847</v>
      </c>
    </row>
    <row r="42" spans="1:12" ht="15" x14ac:dyDescent="0.3">
      <c r="A42" s="132" t="s">
        <v>401</v>
      </c>
      <c r="B42" s="224">
        <v>200838</v>
      </c>
      <c r="C42" s="224">
        <v>214885</v>
      </c>
      <c r="D42" s="224">
        <v>222797</v>
      </c>
      <c r="E42" s="224">
        <v>217798</v>
      </c>
      <c r="F42" s="224">
        <v>214261</v>
      </c>
      <c r="G42" s="224">
        <v>216587</v>
      </c>
      <c r="H42" s="224">
        <v>216590</v>
      </c>
      <c r="I42" s="224">
        <v>217443</v>
      </c>
      <c r="J42" s="224">
        <v>222375</v>
      </c>
      <c r="K42" s="223">
        <v>232749</v>
      </c>
      <c r="L42" s="223">
        <v>235794</v>
      </c>
    </row>
    <row r="43" spans="1:12" ht="15" x14ac:dyDescent="0.3">
      <c r="A43" s="132" t="s">
        <v>400</v>
      </c>
      <c r="B43" s="224">
        <v>186363</v>
      </c>
      <c r="C43" s="224">
        <v>205178</v>
      </c>
      <c r="D43" s="224">
        <v>224181</v>
      </c>
      <c r="E43" s="224">
        <v>236126</v>
      </c>
      <c r="F43" s="224">
        <v>236546</v>
      </c>
      <c r="G43" s="224">
        <v>239742</v>
      </c>
      <c r="H43" s="224">
        <v>241248</v>
      </c>
      <c r="I43" s="224">
        <v>248557</v>
      </c>
      <c r="J43" s="224">
        <v>253470</v>
      </c>
      <c r="K43" s="223">
        <v>257888</v>
      </c>
      <c r="L43" s="223">
        <v>265159</v>
      </c>
    </row>
    <row r="44" spans="1:12" ht="15.75" thickBot="1" x14ac:dyDescent="0.35">
      <c r="A44" s="310" t="s">
        <v>399</v>
      </c>
      <c r="B44" s="400">
        <v>79756</v>
      </c>
      <c r="C44" s="400">
        <v>84587</v>
      </c>
      <c r="D44" s="400">
        <v>90776</v>
      </c>
      <c r="E44" s="400">
        <v>98443</v>
      </c>
      <c r="F44" s="400">
        <v>100379</v>
      </c>
      <c r="G44" s="400">
        <v>101815</v>
      </c>
      <c r="H44" s="400">
        <v>102185</v>
      </c>
      <c r="I44" s="400">
        <v>102553</v>
      </c>
      <c r="J44" s="400">
        <v>104798</v>
      </c>
      <c r="K44" s="226">
        <v>107296</v>
      </c>
      <c r="L44" s="226">
        <v>115453</v>
      </c>
    </row>
    <row r="45" spans="1:12" s="407" customFormat="1" ht="15.75" customHeight="1" x14ac:dyDescent="0.25">
      <c r="A45" s="409" t="s">
        <v>195</v>
      </c>
      <c r="B45" s="184"/>
      <c r="C45" s="184"/>
      <c r="D45" s="408"/>
      <c r="E45" s="408"/>
      <c r="F45" s="408"/>
      <c r="G45" s="408"/>
      <c r="H45" s="408"/>
      <c r="I45" s="408"/>
      <c r="J45" s="408"/>
      <c r="K45" s="408"/>
      <c r="L45" s="408"/>
    </row>
    <row r="46" spans="1:12" ht="14.25" customHeight="1" x14ac:dyDescent="0.25">
      <c r="A46" s="228" t="s">
        <v>515</v>
      </c>
      <c r="B46" s="413"/>
      <c r="C46" s="413"/>
      <c r="D46" s="413"/>
      <c r="E46" s="413"/>
      <c r="F46" s="413"/>
      <c r="G46" s="413"/>
      <c r="H46" s="413"/>
      <c r="I46" s="413"/>
      <c r="J46" s="413"/>
      <c r="K46" s="413"/>
      <c r="L46" s="413"/>
    </row>
    <row r="47" spans="1:12" ht="13.5" x14ac:dyDescent="0.25">
      <c r="A47" s="228" t="s">
        <v>191</v>
      </c>
      <c r="B47" s="405"/>
      <c r="C47" s="405"/>
      <c r="D47" s="405"/>
      <c r="E47" s="228"/>
      <c r="F47" s="228"/>
      <c r="G47" s="228"/>
      <c r="H47" s="228"/>
      <c r="I47" s="228"/>
      <c r="J47" s="228"/>
      <c r="K47" s="228"/>
      <c r="L47" s="228"/>
    </row>
    <row r="48" spans="1:12" ht="18.75" x14ac:dyDescent="0.35">
      <c r="A48" s="403"/>
      <c r="B48" s="132"/>
      <c r="C48" s="132"/>
      <c r="D48" s="132"/>
      <c r="E48" s="132"/>
      <c r="F48" s="132"/>
      <c r="G48" s="132"/>
      <c r="H48" s="404"/>
      <c r="I48" s="404"/>
      <c r="J48" s="404"/>
      <c r="K48" s="132"/>
      <c r="L48" s="132"/>
    </row>
    <row r="49" spans="1:12" ht="15" x14ac:dyDescent="0.3">
      <c r="A49" s="132"/>
      <c r="B49" s="132"/>
      <c r="C49" s="132"/>
      <c r="D49" s="132"/>
      <c r="E49" s="132"/>
      <c r="F49" s="132"/>
      <c r="G49" s="132"/>
      <c r="H49" s="404"/>
      <c r="I49" s="404"/>
      <c r="J49" s="404"/>
      <c r="K49" s="132"/>
      <c r="L49" s="132"/>
    </row>
    <row r="50" spans="1:12" ht="18.75" x14ac:dyDescent="0.35">
      <c r="A50" s="403"/>
      <c r="B50" s="403"/>
      <c r="C50" s="403"/>
      <c r="D50" s="403"/>
      <c r="E50" s="403"/>
      <c r="F50" s="403"/>
      <c r="G50" s="403"/>
      <c r="H50" s="403"/>
      <c r="I50" s="403"/>
      <c r="J50" s="403"/>
      <c r="K50" s="403"/>
      <c r="L50" s="403"/>
    </row>
    <row r="51" spans="1:12" ht="18.75" x14ac:dyDescent="0.35">
      <c r="A51" s="403"/>
      <c r="B51" s="403"/>
      <c r="C51" s="403"/>
      <c r="D51" s="403"/>
      <c r="E51" s="403"/>
      <c r="F51" s="403"/>
      <c r="G51" s="403"/>
      <c r="H51" s="403"/>
      <c r="I51" s="403"/>
      <c r="J51" s="403"/>
      <c r="K51" s="403"/>
      <c r="L51" s="403"/>
    </row>
    <row r="52" spans="1:12" ht="18.75" x14ac:dyDescent="0.35">
      <c r="A52" s="403"/>
      <c r="B52" s="403"/>
      <c r="C52" s="403"/>
      <c r="D52" s="403"/>
      <c r="E52" s="403"/>
      <c r="F52" s="403"/>
      <c r="G52" s="403"/>
      <c r="H52" s="403"/>
      <c r="I52" s="403"/>
      <c r="J52" s="403"/>
      <c r="K52" s="403"/>
      <c r="L52" s="403"/>
    </row>
    <row r="53" spans="1:12" ht="18.75" x14ac:dyDescent="0.35">
      <c r="A53" s="403"/>
      <c r="B53" s="403"/>
      <c r="C53" s="403"/>
      <c r="D53" s="403"/>
      <c r="E53" s="403"/>
      <c r="F53" s="403"/>
      <c r="G53" s="403"/>
      <c r="H53" s="403"/>
      <c r="I53" s="403"/>
      <c r="J53" s="403"/>
      <c r="K53" s="403"/>
      <c r="L53" s="403"/>
    </row>
    <row r="54" spans="1:12" ht="18.75" x14ac:dyDescent="0.35">
      <c r="A54" s="403"/>
      <c r="B54" s="412">
        <f t="shared" ref="B54:L54" si="0">SUM(B10:B44)-B8</f>
        <v>0</v>
      </c>
      <c r="C54" s="412">
        <f t="shared" si="0"/>
        <v>0</v>
      </c>
      <c r="D54" s="412">
        <f t="shared" si="0"/>
        <v>0</v>
      </c>
      <c r="E54" s="412">
        <f t="shared" si="0"/>
        <v>0</v>
      </c>
      <c r="F54" s="412">
        <f t="shared" si="0"/>
        <v>0</v>
      </c>
      <c r="G54" s="412">
        <f t="shared" si="0"/>
        <v>0</v>
      </c>
      <c r="H54" s="412">
        <f t="shared" si="0"/>
        <v>0</v>
      </c>
      <c r="I54" s="412">
        <f t="shared" si="0"/>
        <v>0</v>
      </c>
      <c r="J54" s="412">
        <f t="shared" si="0"/>
        <v>0</v>
      </c>
      <c r="K54" s="412">
        <f t="shared" si="0"/>
        <v>0</v>
      </c>
      <c r="L54" s="412">
        <f t="shared" si="0"/>
        <v>0</v>
      </c>
    </row>
    <row r="55" spans="1:12" ht="18.75" x14ac:dyDescent="0.35">
      <c r="A55" s="403"/>
      <c r="B55" s="403"/>
      <c r="C55" s="403"/>
      <c r="D55" s="403"/>
      <c r="E55" s="403"/>
      <c r="F55" s="403"/>
      <c r="G55" s="403"/>
      <c r="H55" s="403"/>
      <c r="I55" s="403"/>
      <c r="J55" s="403"/>
      <c r="K55" s="403"/>
      <c r="L55" s="403"/>
    </row>
    <row r="56" spans="1:12" ht="15.75" x14ac:dyDescent="0.25">
      <c r="A56" s="401"/>
      <c r="B56" s="401"/>
      <c r="C56" s="401"/>
      <c r="D56" s="401"/>
      <c r="E56" s="401"/>
      <c r="F56" s="401"/>
      <c r="G56" s="401"/>
      <c r="H56" s="401"/>
      <c r="I56" s="401"/>
      <c r="J56" s="401"/>
      <c r="K56" s="401"/>
      <c r="L56" s="401"/>
    </row>
    <row r="57" spans="1:12" ht="15.75" x14ac:dyDescent="0.25">
      <c r="A57" s="401"/>
      <c r="B57" s="401"/>
      <c r="C57" s="401"/>
      <c r="D57" s="401"/>
      <c r="E57" s="401"/>
      <c r="G57" s="401"/>
      <c r="H57" s="401"/>
      <c r="I57" s="401"/>
      <c r="J57" s="401"/>
      <c r="K57" s="401"/>
      <c r="L57" s="401"/>
    </row>
    <row r="58" spans="1:12" ht="15.75" x14ac:dyDescent="0.25">
      <c r="A58" s="401"/>
      <c r="B58" s="401"/>
      <c r="C58" s="401"/>
      <c r="D58" s="401"/>
      <c r="E58" s="401"/>
      <c r="G58" s="401"/>
      <c r="H58" s="401"/>
      <c r="I58" s="401"/>
      <c r="J58" s="401"/>
      <c r="K58" s="401"/>
      <c r="L58" s="401"/>
    </row>
    <row r="59" spans="1:12" ht="15.75" x14ac:dyDescent="0.25">
      <c r="A59" s="401"/>
      <c r="B59" s="401"/>
      <c r="C59" s="401"/>
      <c r="D59" s="401"/>
      <c r="E59" s="401"/>
      <c r="G59" s="401"/>
      <c r="H59" s="401"/>
      <c r="I59" s="401"/>
      <c r="J59" s="401"/>
      <c r="K59" s="401"/>
      <c r="L59" s="401"/>
    </row>
    <row r="60" spans="1:12" ht="15.75" x14ac:dyDescent="0.25">
      <c r="A60" s="401"/>
      <c r="B60" s="401"/>
      <c r="C60" s="401"/>
      <c r="D60" s="401"/>
      <c r="E60" s="401"/>
      <c r="G60" s="401"/>
      <c r="H60" s="401"/>
      <c r="I60" s="401"/>
      <c r="J60" s="401"/>
      <c r="K60" s="401"/>
      <c r="L60" s="401"/>
    </row>
    <row r="61" spans="1:12" ht="15.75" x14ac:dyDescent="0.25">
      <c r="A61" s="401"/>
      <c r="B61" s="401"/>
      <c r="C61" s="401"/>
      <c r="D61" s="401"/>
      <c r="E61" s="401"/>
      <c r="G61" s="401"/>
      <c r="H61" s="401"/>
      <c r="I61" s="401"/>
      <c r="J61" s="401"/>
      <c r="K61" s="401"/>
      <c r="L61" s="401"/>
    </row>
    <row r="62" spans="1:12" ht="15.75" x14ac:dyDescent="0.25">
      <c r="A62" s="401"/>
      <c r="B62" s="401"/>
      <c r="C62" s="401"/>
      <c r="D62" s="401"/>
      <c r="E62" s="401"/>
      <c r="G62" s="401"/>
      <c r="H62" s="401"/>
      <c r="I62" s="401"/>
      <c r="J62" s="401"/>
      <c r="K62" s="401"/>
      <c r="L62" s="401"/>
    </row>
    <row r="63" spans="1:12" ht="15.75" x14ac:dyDescent="0.25">
      <c r="A63" s="401"/>
      <c r="B63" s="401"/>
      <c r="C63" s="401"/>
      <c r="D63" s="401"/>
      <c r="E63" s="401"/>
      <c r="G63" s="401"/>
      <c r="H63" s="401"/>
      <c r="I63" s="401"/>
      <c r="J63" s="401"/>
      <c r="K63" s="401"/>
      <c r="L63" s="401"/>
    </row>
    <row r="64" spans="1:12" ht="15.75" x14ac:dyDescent="0.25">
      <c r="A64" s="401"/>
      <c r="B64" s="401"/>
      <c r="C64" s="401"/>
      <c r="D64" s="401"/>
      <c r="E64" s="401"/>
      <c r="G64" s="401"/>
      <c r="H64" s="401"/>
      <c r="I64" s="401"/>
      <c r="J64" s="401"/>
      <c r="K64" s="401"/>
      <c r="L64" s="401"/>
    </row>
    <row r="65" spans="1:12" ht="15.75" x14ac:dyDescent="0.25">
      <c r="A65" s="401"/>
      <c r="B65" s="401"/>
      <c r="C65" s="401"/>
      <c r="D65" s="401"/>
      <c r="E65" s="401"/>
      <c r="G65" s="401"/>
      <c r="H65" s="401"/>
      <c r="I65" s="401"/>
      <c r="J65" s="401"/>
      <c r="K65" s="401"/>
      <c r="L65" s="401"/>
    </row>
    <row r="66" spans="1:12" ht="15.75" x14ac:dyDescent="0.25">
      <c r="A66" s="401"/>
      <c r="B66" s="401"/>
      <c r="C66" s="401"/>
      <c r="D66" s="401"/>
      <c r="E66" s="401"/>
      <c r="G66" s="401"/>
      <c r="H66" s="401"/>
      <c r="I66" s="401"/>
      <c r="J66" s="401"/>
      <c r="K66" s="401"/>
      <c r="L66" s="401"/>
    </row>
    <row r="67" spans="1:12" ht="15.75" x14ac:dyDescent="0.25">
      <c r="A67" s="401"/>
      <c r="B67" s="401"/>
      <c r="C67" s="401"/>
      <c r="D67" s="401"/>
      <c r="E67" s="401"/>
      <c r="G67" s="401"/>
      <c r="H67" s="401"/>
      <c r="I67" s="401"/>
      <c r="J67" s="401"/>
      <c r="K67" s="401"/>
      <c r="L67" s="401"/>
    </row>
    <row r="68" spans="1:12" ht="15.75" x14ac:dyDescent="0.25">
      <c r="A68" s="401"/>
      <c r="B68" s="401"/>
      <c r="C68" s="401"/>
      <c r="D68" s="401"/>
      <c r="E68" s="401"/>
      <c r="G68" s="401"/>
      <c r="H68" s="401"/>
      <c r="I68" s="401"/>
      <c r="J68" s="401"/>
      <c r="K68" s="401"/>
      <c r="L68" s="401"/>
    </row>
    <row r="69" spans="1:12" ht="15.75" x14ac:dyDescent="0.25">
      <c r="A69" s="401"/>
      <c r="B69" s="401"/>
      <c r="C69" s="401"/>
      <c r="D69" s="401"/>
      <c r="E69" s="401"/>
      <c r="G69" s="401"/>
      <c r="H69" s="401"/>
      <c r="I69" s="401"/>
      <c r="J69" s="401"/>
      <c r="K69" s="401"/>
      <c r="L69" s="401"/>
    </row>
    <row r="70" spans="1:12" ht="15.75" x14ac:dyDescent="0.25">
      <c r="A70" s="401"/>
      <c r="B70" s="401"/>
      <c r="C70" s="401"/>
      <c r="D70" s="401"/>
      <c r="E70" s="401"/>
      <c r="G70" s="401"/>
      <c r="H70" s="401"/>
      <c r="I70" s="401"/>
      <c r="J70" s="401"/>
      <c r="K70" s="401"/>
      <c r="L70" s="401"/>
    </row>
    <row r="71" spans="1:12" ht="15.75" x14ac:dyDescent="0.25">
      <c r="A71" s="401"/>
      <c r="B71" s="401"/>
      <c r="C71" s="401"/>
      <c r="D71" s="401"/>
      <c r="E71" s="401"/>
      <c r="G71" s="401"/>
      <c r="H71" s="401"/>
      <c r="I71" s="401"/>
      <c r="J71" s="401"/>
      <c r="K71" s="401"/>
      <c r="L71" s="401"/>
    </row>
    <row r="72" spans="1:12" ht="15.75" x14ac:dyDescent="0.25">
      <c r="A72" s="401"/>
      <c r="B72" s="401"/>
      <c r="C72" s="401"/>
      <c r="D72" s="401"/>
      <c r="E72" s="401"/>
      <c r="G72" s="401"/>
      <c r="H72" s="401"/>
      <c r="I72" s="401"/>
      <c r="J72" s="401"/>
      <c r="K72" s="401"/>
      <c r="L72" s="401"/>
    </row>
    <row r="73" spans="1:12" ht="15.75" x14ac:dyDescent="0.25">
      <c r="A73" s="401"/>
      <c r="B73" s="401"/>
      <c r="C73" s="401"/>
      <c r="D73" s="401"/>
      <c r="E73" s="401"/>
      <c r="G73" s="401"/>
      <c r="H73" s="401"/>
      <c r="I73" s="401"/>
      <c r="J73" s="401"/>
      <c r="K73" s="401"/>
      <c r="L73" s="401"/>
    </row>
    <row r="74" spans="1:12" ht="15.75" x14ac:dyDescent="0.25">
      <c r="A74" s="401"/>
      <c r="B74" s="401"/>
      <c r="C74" s="401"/>
      <c r="D74" s="401"/>
      <c r="E74" s="401"/>
      <c r="G74" s="401"/>
      <c r="H74" s="401"/>
      <c r="I74" s="401"/>
      <c r="J74" s="401"/>
      <c r="K74" s="401"/>
      <c r="L74" s="401"/>
    </row>
    <row r="75" spans="1:12" ht="15.75" x14ac:dyDescent="0.25">
      <c r="A75" s="401"/>
      <c r="B75" s="401"/>
      <c r="C75" s="401"/>
      <c r="D75" s="401"/>
      <c r="E75" s="401"/>
      <c r="G75" s="401"/>
      <c r="H75" s="401"/>
      <c r="I75" s="401"/>
      <c r="J75" s="401"/>
      <c r="K75" s="401"/>
      <c r="L75" s="401"/>
    </row>
    <row r="76" spans="1:12" ht="15.75" x14ac:dyDescent="0.25">
      <c r="A76" s="401"/>
      <c r="B76" s="401"/>
      <c r="C76" s="401"/>
      <c r="D76" s="401"/>
      <c r="E76" s="401"/>
      <c r="G76" s="401"/>
      <c r="H76" s="401"/>
      <c r="I76" s="401"/>
      <c r="J76" s="401"/>
      <c r="K76" s="401"/>
      <c r="L76" s="401"/>
    </row>
    <row r="77" spans="1:12" ht="15.75" x14ac:dyDescent="0.25">
      <c r="A77" s="401"/>
      <c r="B77" s="401"/>
      <c r="C77" s="401"/>
      <c r="D77" s="401"/>
      <c r="E77" s="401"/>
      <c r="G77" s="401"/>
      <c r="H77" s="401"/>
      <c r="I77" s="401"/>
      <c r="J77" s="401"/>
      <c r="K77" s="401"/>
      <c r="L77" s="401"/>
    </row>
    <row r="78" spans="1:12" ht="15.75" x14ac:dyDescent="0.25">
      <c r="A78" s="401"/>
      <c r="B78" s="401"/>
      <c r="C78" s="401"/>
      <c r="D78" s="401"/>
      <c r="E78" s="401"/>
      <c r="G78" s="401"/>
      <c r="H78" s="401"/>
      <c r="I78" s="401"/>
      <c r="J78" s="401"/>
      <c r="K78" s="401"/>
      <c r="L78" s="401"/>
    </row>
    <row r="79" spans="1:12" ht="15.75" x14ac:dyDescent="0.25">
      <c r="A79" s="401"/>
      <c r="B79" s="401"/>
      <c r="C79" s="401"/>
      <c r="D79" s="401"/>
      <c r="E79" s="401"/>
      <c r="G79" s="401"/>
      <c r="H79" s="401"/>
      <c r="I79" s="401"/>
      <c r="J79" s="401"/>
      <c r="K79" s="401"/>
      <c r="L79" s="401"/>
    </row>
    <row r="80" spans="1:12" ht="15.75" x14ac:dyDescent="0.25">
      <c r="A80" s="401"/>
      <c r="B80" s="401"/>
      <c r="C80" s="401"/>
      <c r="D80" s="401"/>
      <c r="E80" s="401"/>
      <c r="G80" s="401"/>
      <c r="H80" s="401"/>
      <c r="I80" s="401"/>
      <c r="J80" s="401"/>
      <c r="K80" s="401"/>
      <c r="L80" s="401"/>
    </row>
    <row r="81" spans="1:12" ht="15.75" x14ac:dyDescent="0.25">
      <c r="A81" s="401"/>
      <c r="B81" s="401"/>
      <c r="C81" s="401"/>
      <c r="D81" s="401"/>
      <c r="E81" s="401"/>
      <c r="G81" s="401"/>
      <c r="H81" s="401"/>
      <c r="I81" s="401"/>
      <c r="J81" s="401"/>
      <c r="K81" s="401"/>
      <c r="L81" s="401"/>
    </row>
    <row r="82" spans="1:12" ht="15.75" x14ac:dyDescent="0.25">
      <c r="A82" s="401"/>
      <c r="B82" s="401"/>
      <c r="C82" s="401"/>
      <c r="D82" s="401"/>
      <c r="E82" s="401"/>
      <c r="G82" s="401"/>
      <c r="H82" s="401"/>
      <c r="I82" s="401"/>
      <c r="J82" s="401"/>
      <c r="K82" s="401"/>
      <c r="L82" s="401"/>
    </row>
    <row r="83" spans="1:12" ht="15.75" x14ac:dyDescent="0.25">
      <c r="A83" s="401"/>
      <c r="B83" s="401"/>
      <c r="C83" s="401"/>
      <c r="D83" s="401"/>
      <c r="E83" s="401"/>
      <c r="G83" s="401"/>
      <c r="H83" s="401"/>
      <c r="I83" s="401"/>
      <c r="J83" s="401"/>
      <c r="K83" s="401"/>
      <c r="L83" s="401"/>
    </row>
    <row r="84" spans="1:12" ht="15.75" x14ac:dyDescent="0.25">
      <c r="A84" s="401"/>
      <c r="B84" s="401"/>
      <c r="C84" s="401"/>
      <c r="D84" s="401"/>
      <c r="E84" s="401"/>
      <c r="G84" s="401"/>
      <c r="H84" s="401"/>
      <c r="I84" s="401"/>
      <c r="J84" s="401"/>
      <c r="K84" s="401"/>
      <c r="L84" s="401"/>
    </row>
    <row r="85" spans="1:12" ht="15.75" x14ac:dyDescent="0.25">
      <c r="A85" s="401"/>
      <c r="B85" s="401"/>
      <c r="C85" s="401"/>
      <c r="D85" s="401"/>
      <c r="E85" s="401"/>
      <c r="G85" s="401"/>
      <c r="H85" s="401"/>
      <c r="I85" s="401"/>
      <c r="J85" s="401"/>
      <c r="K85" s="401"/>
      <c r="L85" s="401"/>
    </row>
    <row r="86" spans="1:12" ht="15.75" x14ac:dyDescent="0.25">
      <c r="A86" s="401"/>
      <c r="B86" s="401"/>
      <c r="C86" s="401"/>
      <c r="D86" s="401"/>
      <c r="E86" s="401"/>
      <c r="G86" s="401"/>
      <c r="H86" s="401"/>
      <c r="I86" s="401"/>
      <c r="J86" s="401"/>
      <c r="K86" s="401"/>
      <c r="L86" s="401"/>
    </row>
    <row r="87" spans="1:12" ht="15.75" x14ac:dyDescent="0.25">
      <c r="A87" s="401"/>
      <c r="B87" s="401"/>
      <c r="C87" s="401"/>
      <c r="D87" s="401"/>
      <c r="E87" s="401"/>
      <c r="G87" s="401"/>
      <c r="H87" s="401"/>
      <c r="I87" s="401"/>
      <c r="J87" s="401"/>
      <c r="K87" s="401"/>
      <c r="L87" s="401"/>
    </row>
    <row r="88" spans="1:12" ht="15.75" x14ac:dyDescent="0.25">
      <c r="A88" s="401"/>
      <c r="B88" s="401"/>
      <c r="C88" s="401"/>
      <c r="D88" s="401"/>
      <c r="E88" s="401"/>
      <c r="G88" s="401"/>
      <c r="H88" s="401"/>
      <c r="I88" s="401"/>
      <c r="J88" s="401"/>
      <c r="K88" s="401"/>
      <c r="L88" s="401"/>
    </row>
    <row r="89" spans="1:12" ht="15.75" x14ac:dyDescent="0.25">
      <c r="A89" s="401"/>
      <c r="B89" s="401"/>
      <c r="C89" s="401"/>
      <c r="D89" s="401"/>
      <c r="E89" s="401"/>
      <c r="G89" s="401"/>
      <c r="H89" s="401"/>
      <c r="I89" s="401"/>
      <c r="J89" s="401"/>
      <c r="K89" s="401"/>
      <c r="L89" s="401"/>
    </row>
    <row r="90" spans="1:12" ht="15.75" x14ac:dyDescent="0.25">
      <c r="A90" s="401"/>
      <c r="B90" s="401"/>
      <c r="C90" s="401"/>
      <c r="D90" s="401"/>
      <c r="E90" s="401"/>
      <c r="G90" s="401"/>
      <c r="H90" s="401"/>
      <c r="I90" s="401"/>
      <c r="J90" s="401"/>
      <c r="K90" s="401"/>
      <c r="L90" s="401"/>
    </row>
    <row r="91" spans="1:12" ht="15.75" x14ac:dyDescent="0.25">
      <c r="A91" s="401"/>
      <c r="B91" s="401"/>
      <c r="C91" s="401"/>
      <c r="D91" s="401"/>
      <c r="E91" s="401"/>
      <c r="F91" s="401"/>
      <c r="G91" s="401"/>
      <c r="H91" s="401"/>
      <c r="I91" s="401"/>
      <c r="J91" s="401"/>
      <c r="K91" s="401"/>
      <c r="L91" s="401"/>
    </row>
    <row r="92" spans="1:12" ht="15.75" x14ac:dyDescent="0.25">
      <c r="A92" s="401"/>
      <c r="B92" s="401"/>
      <c r="C92" s="401"/>
      <c r="D92" s="401"/>
      <c r="E92" s="401"/>
      <c r="F92" s="401"/>
      <c r="G92" s="401"/>
      <c r="H92" s="401"/>
      <c r="I92" s="401"/>
      <c r="J92" s="401"/>
      <c r="K92" s="401"/>
      <c r="L92" s="401"/>
    </row>
    <row r="93" spans="1:12" ht="15.75" x14ac:dyDescent="0.25">
      <c r="A93" s="401"/>
      <c r="B93" s="401"/>
      <c r="C93" s="401"/>
      <c r="D93" s="401"/>
      <c r="E93" s="401"/>
      <c r="F93" s="401"/>
      <c r="G93" s="401"/>
      <c r="H93" s="401"/>
      <c r="I93" s="401"/>
      <c r="J93" s="401"/>
      <c r="K93" s="401"/>
      <c r="L93" s="401"/>
    </row>
    <row r="94" spans="1:12" ht="15.75" x14ac:dyDescent="0.25">
      <c r="A94" s="401"/>
      <c r="B94" s="401"/>
      <c r="C94" s="401"/>
      <c r="D94" s="401"/>
      <c r="E94" s="401"/>
      <c r="F94" s="401"/>
      <c r="G94" s="401"/>
      <c r="H94" s="401"/>
      <c r="I94" s="401"/>
      <c r="J94" s="401"/>
      <c r="K94" s="401"/>
      <c r="L94" s="401"/>
    </row>
    <row r="95" spans="1:12" ht="15.75" x14ac:dyDescent="0.25">
      <c r="A95" s="401"/>
      <c r="B95" s="401"/>
      <c r="C95" s="401"/>
      <c r="D95" s="401"/>
      <c r="E95" s="401"/>
      <c r="F95" s="401"/>
      <c r="G95" s="401"/>
      <c r="H95" s="401"/>
      <c r="I95" s="401"/>
      <c r="J95" s="401"/>
      <c r="K95" s="401"/>
      <c r="L95" s="401"/>
    </row>
    <row r="96" spans="1:12" ht="15.75" x14ac:dyDescent="0.25">
      <c r="A96" s="401"/>
      <c r="B96" s="401"/>
      <c r="C96" s="401"/>
      <c r="D96" s="401"/>
      <c r="E96" s="401"/>
      <c r="F96" s="401"/>
      <c r="G96" s="401"/>
      <c r="H96" s="401"/>
      <c r="I96" s="401"/>
      <c r="J96" s="401"/>
      <c r="K96" s="401"/>
      <c r="L96" s="401"/>
    </row>
    <row r="97" spans="1:12" ht="15.75" x14ac:dyDescent="0.25">
      <c r="A97" s="401"/>
      <c r="B97" s="401"/>
      <c r="C97" s="401"/>
      <c r="D97" s="401"/>
      <c r="E97" s="401"/>
      <c r="F97" s="401"/>
      <c r="G97" s="401"/>
      <c r="H97" s="401"/>
      <c r="I97" s="401"/>
      <c r="J97" s="401"/>
      <c r="K97" s="401"/>
      <c r="L97" s="401"/>
    </row>
    <row r="98" spans="1:12" ht="15.75" x14ac:dyDescent="0.25">
      <c r="A98" s="401"/>
      <c r="B98" s="401"/>
      <c r="C98" s="401"/>
      <c r="D98" s="401"/>
      <c r="E98" s="401"/>
      <c r="F98" s="401"/>
      <c r="G98" s="401"/>
      <c r="H98" s="401"/>
      <c r="I98" s="401"/>
      <c r="J98" s="401"/>
      <c r="K98" s="401"/>
      <c r="L98" s="401"/>
    </row>
    <row r="99" spans="1:12" ht="15.75" x14ac:dyDescent="0.25">
      <c r="A99" s="401"/>
      <c r="B99" s="401"/>
      <c r="C99" s="401"/>
      <c r="D99" s="401"/>
      <c r="E99" s="401"/>
      <c r="F99" s="401"/>
      <c r="G99" s="401"/>
      <c r="H99" s="401"/>
      <c r="I99" s="401"/>
      <c r="J99" s="401"/>
      <c r="K99" s="401"/>
      <c r="L99" s="401"/>
    </row>
    <row r="100" spans="1:12" ht="15.75" x14ac:dyDescent="0.25">
      <c r="A100" s="401"/>
      <c r="B100" s="401"/>
      <c r="C100" s="401"/>
      <c r="D100" s="401"/>
      <c r="E100" s="401"/>
      <c r="F100" s="401"/>
      <c r="G100" s="401"/>
      <c r="H100" s="401"/>
      <c r="I100" s="401"/>
      <c r="J100" s="401"/>
      <c r="K100" s="401"/>
      <c r="L100" s="401"/>
    </row>
    <row r="101" spans="1:12" ht="15.75" x14ac:dyDescent="0.25">
      <c r="A101" s="401"/>
      <c r="B101" s="401"/>
      <c r="C101" s="401"/>
      <c r="D101" s="401"/>
      <c r="E101" s="401"/>
      <c r="F101" s="401"/>
      <c r="G101" s="401"/>
      <c r="H101" s="401"/>
      <c r="I101" s="401"/>
      <c r="J101" s="401"/>
      <c r="K101" s="401"/>
      <c r="L101" s="401"/>
    </row>
    <row r="102" spans="1:12" ht="15.75" x14ac:dyDescent="0.25">
      <c r="A102" s="401"/>
      <c r="B102" s="401"/>
      <c r="C102" s="401"/>
      <c r="D102" s="401"/>
      <c r="E102" s="401"/>
      <c r="F102" s="401"/>
      <c r="G102" s="401"/>
      <c r="H102" s="401"/>
      <c r="I102" s="401"/>
      <c r="J102" s="401"/>
      <c r="K102" s="401"/>
      <c r="L102" s="401"/>
    </row>
    <row r="103" spans="1:12" ht="15.75" x14ac:dyDescent="0.25">
      <c r="A103" s="401"/>
      <c r="B103" s="401"/>
      <c r="C103" s="401"/>
      <c r="D103" s="401"/>
      <c r="E103" s="401"/>
      <c r="F103" s="401"/>
      <c r="G103" s="401"/>
      <c r="H103" s="401"/>
      <c r="I103" s="401"/>
      <c r="J103" s="401"/>
      <c r="K103" s="401"/>
      <c r="L103" s="401"/>
    </row>
    <row r="104" spans="1:12" ht="15.75" x14ac:dyDescent="0.25">
      <c r="A104" s="401"/>
      <c r="B104" s="401"/>
      <c r="C104" s="401"/>
      <c r="D104" s="401"/>
      <c r="E104" s="401"/>
      <c r="F104" s="401"/>
      <c r="G104" s="401"/>
      <c r="H104" s="401"/>
      <c r="I104" s="401"/>
      <c r="J104" s="401"/>
      <c r="K104" s="401"/>
      <c r="L104" s="401"/>
    </row>
    <row r="105" spans="1:12" ht="15.75" x14ac:dyDescent="0.25">
      <c r="A105" s="401"/>
      <c r="B105" s="401"/>
      <c r="C105" s="401"/>
      <c r="D105" s="401"/>
      <c r="E105" s="401"/>
      <c r="F105" s="401"/>
      <c r="G105" s="401"/>
      <c r="H105" s="401"/>
      <c r="I105" s="401"/>
      <c r="J105" s="401"/>
      <c r="K105" s="401"/>
      <c r="L105" s="401"/>
    </row>
    <row r="106" spans="1:12" ht="15.75" x14ac:dyDescent="0.25">
      <c r="A106" s="401"/>
      <c r="B106" s="401"/>
      <c r="C106" s="401"/>
      <c r="D106" s="401"/>
      <c r="E106" s="401"/>
      <c r="F106" s="401"/>
      <c r="G106" s="401"/>
      <c r="H106" s="401"/>
      <c r="I106" s="401"/>
      <c r="J106" s="401"/>
      <c r="K106" s="401"/>
      <c r="L106" s="401"/>
    </row>
    <row r="107" spans="1:12" ht="15.75" x14ac:dyDescent="0.25">
      <c r="A107" s="401"/>
      <c r="B107" s="401"/>
      <c r="C107" s="401"/>
      <c r="D107" s="401"/>
      <c r="E107" s="401"/>
      <c r="F107" s="401"/>
      <c r="G107" s="401"/>
      <c r="H107" s="401"/>
      <c r="I107" s="401"/>
      <c r="J107" s="401"/>
      <c r="K107" s="401"/>
      <c r="L107" s="401"/>
    </row>
    <row r="108" spans="1:12" ht="15.75" x14ac:dyDescent="0.25">
      <c r="A108" s="401"/>
      <c r="B108" s="401"/>
      <c r="C108" s="401"/>
      <c r="D108" s="401"/>
      <c r="E108" s="401"/>
      <c r="F108" s="401"/>
      <c r="G108" s="401"/>
      <c r="H108" s="401"/>
      <c r="I108" s="401"/>
      <c r="J108" s="401"/>
      <c r="K108" s="401"/>
      <c r="L108" s="401"/>
    </row>
    <row r="109" spans="1:12" ht="15.75" x14ac:dyDescent="0.25">
      <c r="A109" s="401"/>
      <c r="B109" s="401"/>
      <c r="C109" s="401"/>
      <c r="D109" s="401"/>
      <c r="E109" s="401"/>
      <c r="F109" s="401"/>
      <c r="G109" s="401"/>
      <c r="H109" s="401"/>
      <c r="I109" s="401"/>
      <c r="J109" s="401"/>
      <c r="K109" s="401"/>
      <c r="L109" s="401"/>
    </row>
    <row r="110" spans="1:12" ht="15.75" x14ac:dyDescent="0.25">
      <c r="A110" s="401"/>
      <c r="B110" s="401"/>
      <c r="C110" s="401"/>
      <c r="D110" s="401"/>
      <c r="E110" s="401"/>
      <c r="F110" s="401"/>
      <c r="G110" s="401"/>
      <c r="H110" s="401"/>
      <c r="I110" s="401"/>
      <c r="J110" s="401"/>
      <c r="K110" s="401"/>
      <c r="L110" s="401"/>
    </row>
    <row r="111" spans="1:12" ht="15.75" x14ac:dyDescent="0.25">
      <c r="A111" s="401"/>
      <c r="B111" s="401"/>
      <c r="C111" s="401"/>
      <c r="D111" s="401"/>
      <c r="E111" s="401"/>
      <c r="F111" s="401"/>
      <c r="G111" s="401"/>
      <c r="H111" s="401"/>
      <c r="I111" s="401"/>
      <c r="J111" s="401"/>
      <c r="K111" s="401"/>
      <c r="L111" s="401"/>
    </row>
    <row r="112" spans="1:12" ht="15.75" x14ac:dyDescent="0.25">
      <c r="A112" s="401"/>
      <c r="B112" s="401"/>
      <c r="C112" s="401"/>
      <c r="D112" s="401"/>
      <c r="E112" s="401"/>
      <c r="F112" s="401"/>
      <c r="G112" s="401"/>
      <c r="H112" s="401"/>
      <c r="I112" s="401"/>
      <c r="J112" s="401"/>
      <c r="K112" s="401"/>
      <c r="L112" s="401"/>
    </row>
    <row r="113" spans="1:12" ht="15.75" x14ac:dyDescent="0.25">
      <c r="A113" s="401"/>
      <c r="B113" s="401"/>
      <c r="C113" s="401"/>
      <c r="D113" s="401"/>
      <c r="E113" s="401"/>
      <c r="F113" s="401"/>
      <c r="G113" s="401"/>
      <c r="H113" s="401"/>
      <c r="I113" s="401"/>
      <c r="J113" s="401"/>
      <c r="K113" s="401"/>
      <c r="L113" s="401"/>
    </row>
    <row r="114" spans="1:12" ht="15.75" x14ac:dyDescent="0.25">
      <c r="A114" s="401"/>
      <c r="B114" s="401"/>
      <c r="C114" s="401"/>
      <c r="D114" s="401"/>
      <c r="E114" s="401"/>
      <c r="F114" s="401"/>
      <c r="G114" s="401"/>
      <c r="H114" s="401"/>
      <c r="I114" s="401"/>
      <c r="J114" s="401"/>
      <c r="K114" s="401"/>
      <c r="L114" s="401"/>
    </row>
    <row r="115" spans="1:12" ht="15.75" x14ac:dyDescent="0.25">
      <c r="A115" s="401"/>
      <c r="B115" s="401"/>
      <c r="C115" s="401"/>
      <c r="D115" s="401"/>
      <c r="E115" s="401"/>
      <c r="F115" s="401"/>
      <c r="G115" s="401"/>
      <c r="H115" s="401"/>
      <c r="I115" s="401"/>
      <c r="J115" s="401"/>
      <c r="K115" s="401"/>
      <c r="L115" s="401"/>
    </row>
    <row r="116" spans="1:12" ht="15.75" x14ac:dyDescent="0.25">
      <c r="A116" s="401"/>
      <c r="B116" s="401"/>
      <c r="C116" s="401"/>
      <c r="D116" s="401"/>
      <c r="E116" s="401"/>
      <c r="F116" s="401"/>
      <c r="G116" s="401"/>
      <c r="H116" s="401"/>
      <c r="I116" s="401"/>
      <c r="J116" s="401"/>
      <c r="K116" s="401"/>
      <c r="L116" s="401"/>
    </row>
    <row r="117" spans="1:12" ht="15.75" x14ac:dyDescent="0.25">
      <c r="A117" s="401"/>
      <c r="B117" s="401"/>
      <c r="C117" s="401"/>
      <c r="D117" s="401"/>
      <c r="E117" s="401"/>
      <c r="F117" s="401"/>
      <c r="G117" s="401"/>
      <c r="H117" s="401"/>
      <c r="I117" s="401"/>
      <c r="J117" s="401"/>
      <c r="K117" s="401"/>
      <c r="L117" s="401"/>
    </row>
    <row r="118" spans="1:12" ht="15.75" x14ac:dyDescent="0.25">
      <c r="A118" s="401"/>
      <c r="B118" s="401"/>
      <c r="C118" s="401"/>
      <c r="D118" s="401"/>
      <c r="E118" s="401"/>
      <c r="F118" s="401"/>
      <c r="G118" s="401"/>
      <c r="H118" s="401"/>
      <c r="I118" s="401"/>
      <c r="J118" s="401"/>
      <c r="K118" s="401"/>
      <c r="L118" s="401"/>
    </row>
    <row r="119" spans="1:12" ht="15.75" x14ac:dyDescent="0.25">
      <c r="A119" s="401"/>
      <c r="B119" s="401"/>
      <c r="C119" s="401"/>
      <c r="D119" s="401"/>
      <c r="E119" s="401"/>
      <c r="F119" s="401"/>
      <c r="G119" s="401"/>
      <c r="H119" s="401"/>
      <c r="I119" s="401"/>
      <c r="J119" s="401"/>
      <c r="K119" s="401"/>
      <c r="L119" s="401"/>
    </row>
    <row r="120" spans="1:12" ht="15.75" x14ac:dyDescent="0.25">
      <c r="A120" s="401"/>
      <c r="B120" s="401"/>
      <c r="C120" s="401"/>
      <c r="D120" s="401"/>
      <c r="E120" s="401"/>
      <c r="F120" s="401"/>
      <c r="G120" s="401"/>
      <c r="H120" s="401"/>
      <c r="I120" s="401"/>
      <c r="J120" s="401"/>
      <c r="K120" s="401"/>
      <c r="L120" s="401"/>
    </row>
    <row r="121" spans="1:12" ht="15.75" x14ac:dyDescent="0.25">
      <c r="A121" s="401"/>
      <c r="B121" s="401"/>
      <c r="C121" s="401"/>
      <c r="D121" s="401"/>
      <c r="E121" s="401"/>
      <c r="F121" s="401"/>
      <c r="G121" s="401"/>
      <c r="H121" s="401"/>
      <c r="I121" s="401"/>
      <c r="J121" s="401"/>
      <c r="K121" s="401"/>
      <c r="L121" s="401"/>
    </row>
    <row r="122" spans="1:12" ht="15.75" x14ac:dyDescent="0.25">
      <c r="A122" s="401"/>
      <c r="B122" s="401"/>
      <c r="C122" s="401"/>
      <c r="D122" s="401"/>
      <c r="E122" s="401"/>
      <c r="F122" s="401"/>
      <c r="G122" s="401"/>
      <c r="H122" s="401"/>
      <c r="I122" s="401"/>
      <c r="J122" s="401"/>
      <c r="K122" s="401"/>
      <c r="L122" s="401"/>
    </row>
    <row r="123" spans="1:12" ht="15.75" x14ac:dyDescent="0.25">
      <c r="A123" s="401"/>
      <c r="B123" s="401"/>
      <c r="C123" s="401"/>
      <c r="D123" s="401"/>
      <c r="E123" s="401"/>
      <c r="F123" s="401"/>
      <c r="G123" s="401"/>
      <c r="H123" s="401"/>
      <c r="I123" s="401"/>
      <c r="J123" s="401"/>
      <c r="K123" s="401"/>
      <c r="L123" s="401"/>
    </row>
    <row r="124" spans="1:12" ht="15.75" x14ac:dyDescent="0.25">
      <c r="A124" s="401"/>
      <c r="B124" s="401"/>
      <c r="C124" s="401"/>
      <c r="D124" s="401"/>
      <c r="E124" s="401"/>
      <c r="F124" s="401"/>
      <c r="G124" s="401"/>
      <c r="H124" s="401"/>
      <c r="I124" s="401"/>
      <c r="J124" s="401"/>
      <c r="K124" s="401"/>
      <c r="L124" s="401"/>
    </row>
    <row r="125" spans="1:12" ht="15.75" x14ac:dyDescent="0.25">
      <c r="A125" s="401"/>
      <c r="B125" s="401"/>
      <c r="C125" s="401"/>
      <c r="D125" s="401"/>
      <c r="E125" s="401"/>
      <c r="F125" s="401"/>
      <c r="G125" s="401"/>
      <c r="H125" s="401"/>
      <c r="I125" s="401"/>
      <c r="J125" s="401"/>
      <c r="K125" s="401"/>
      <c r="L125" s="401"/>
    </row>
    <row r="126" spans="1:12" ht="15.75" x14ac:dyDescent="0.25">
      <c r="A126" s="401"/>
      <c r="B126" s="401"/>
      <c r="C126" s="401"/>
      <c r="D126" s="401"/>
      <c r="E126" s="401"/>
      <c r="F126" s="401"/>
      <c r="G126" s="401"/>
      <c r="H126" s="401"/>
      <c r="I126" s="401"/>
      <c r="J126" s="401"/>
      <c r="K126" s="401"/>
      <c r="L126" s="401"/>
    </row>
    <row r="127" spans="1:12" ht="15.75" x14ac:dyDescent="0.25">
      <c r="A127" s="401"/>
      <c r="B127" s="401"/>
      <c r="C127" s="401"/>
      <c r="D127" s="401"/>
      <c r="E127" s="401"/>
      <c r="F127" s="401"/>
      <c r="G127" s="401"/>
      <c r="H127" s="401"/>
      <c r="I127" s="401"/>
      <c r="J127" s="401"/>
      <c r="K127" s="401"/>
      <c r="L127" s="401"/>
    </row>
    <row r="128" spans="1:12" ht="15.75" x14ac:dyDescent="0.25">
      <c r="A128" s="401"/>
      <c r="B128" s="401"/>
      <c r="C128" s="401"/>
      <c r="D128" s="401"/>
      <c r="E128" s="401"/>
      <c r="F128" s="401"/>
      <c r="G128" s="401"/>
      <c r="H128" s="401"/>
      <c r="I128" s="401"/>
      <c r="J128" s="401"/>
      <c r="K128" s="401"/>
      <c r="L128" s="401"/>
    </row>
    <row r="129" spans="1:12" ht="15.75" x14ac:dyDescent="0.25">
      <c r="A129" s="401"/>
      <c r="B129" s="401"/>
      <c r="C129" s="401"/>
      <c r="D129" s="401"/>
      <c r="E129" s="401"/>
      <c r="F129" s="401"/>
      <c r="G129" s="401"/>
      <c r="H129" s="401"/>
      <c r="I129" s="401"/>
      <c r="J129" s="401"/>
      <c r="K129" s="401"/>
      <c r="L129" s="401"/>
    </row>
    <row r="130" spans="1:12" ht="15.75" x14ac:dyDescent="0.25">
      <c r="A130" s="401"/>
      <c r="B130" s="401"/>
      <c r="C130" s="401"/>
      <c r="D130" s="401"/>
      <c r="E130" s="401"/>
      <c r="F130" s="401"/>
      <c r="G130" s="401"/>
      <c r="H130" s="401"/>
      <c r="I130" s="401"/>
      <c r="J130" s="401"/>
      <c r="K130" s="401"/>
      <c r="L130" s="401"/>
    </row>
    <row r="131" spans="1:12" ht="15.75" x14ac:dyDescent="0.25">
      <c r="A131" s="401"/>
      <c r="B131" s="401"/>
      <c r="C131" s="401"/>
      <c r="D131" s="401"/>
      <c r="E131" s="401"/>
      <c r="F131" s="401"/>
      <c r="G131" s="401"/>
      <c r="H131" s="401"/>
      <c r="I131" s="401"/>
      <c r="J131" s="401"/>
      <c r="K131" s="401"/>
      <c r="L131" s="401"/>
    </row>
    <row r="132" spans="1:12" ht="15.75" x14ac:dyDescent="0.25">
      <c r="A132" s="401"/>
      <c r="B132" s="401"/>
      <c r="C132" s="401"/>
      <c r="D132" s="401"/>
      <c r="E132" s="401"/>
      <c r="F132" s="401"/>
      <c r="G132" s="401"/>
      <c r="H132" s="401"/>
      <c r="I132" s="401"/>
      <c r="J132" s="401"/>
      <c r="K132" s="401"/>
      <c r="L132" s="401"/>
    </row>
    <row r="133" spans="1:12" ht="15.75" x14ac:dyDescent="0.25">
      <c r="A133" s="401"/>
      <c r="B133" s="401"/>
      <c r="C133" s="401"/>
      <c r="D133" s="401"/>
      <c r="E133" s="401"/>
      <c r="F133" s="401"/>
      <c r="G133" s="401"/>
      <c r="H133" s="401"/>
      <c r="I133" s="401"/>
      <c r="J133" s="401"/>
      <c r="K133" s="401"/>
      <c r="L133" s="401"/>
    </row>
    <row r="134" spans="1:12" ht="15.75" x14ac:dyDescent="0.25">
      <c r="A134" s="401"/>
      <c r="B134" s="401"/>
      <c r="C134" s="401"/>
      <c r="D134" s="401"/>
      <c r="E134" s="401"/>
      <c r="F134" s="401"/>
      <c r="G134" s="401"/>
      <c r="H134" s="401"/>
      <c r="I134" s="401"/>
      <c r="J134" s="401"/>
      <c r="K134" s="401"/>
      <c r="L134" s="401"/>
    </row>
    <row r="135" spans="1:12" ht="15.75" x14ac:dyDescent="0.25">
      <c r="A135" s="401"/>
      <c r="B135" s="401"/>
      <c r="C135" s="401"/>
      <c r="D135" s="401"/>
      <c r="E135" s="401"/>
      <c r="F135" s="401"/>
      <c r="G135" s="401"/>
      <c r="H135" s="401"/>
      <c r="I135" s="401"/>
      <c r="J135" s="401"/>
      <c r="K135" s="401"/>
      <c r="L135" s="401"/>
    </row>
    <row r="136" spans="1:12" ht="15.75" x14ac:dyDescent="0.25">
      <c r="A136" s="401"/>
      <c r="B136" s="401"/>
      <c r="C136" s="401"/>
      <c r="D136" s="401"/>
      <c r="E136" s="401"/>
      <c r="F136" s="401"/>
      <c r="G136" s="401"/>
      <c r="H136" s="401"/>
      <c r="I136" s="401"/>
      <c r="J136" s="401"/>
      <c r="K136" s="401"/>
      <c r="L136" s="401"/>
    </row>
    <row r="137" spans="1:12" ht="15.75" x14ac:dyDescent="0.25">
      <c r="A137" s="401"/>
      <c r="B137" s="401"/>
      <c r="C137" s="401"/>
      <c r="D137" s="401"/>
      <c r="E137" s="401"/>
      <c r="F137" s="401"/>
      <c r="G137" s="401"/>
      <c r="H137" s="401"/>
      <c r="I137" s="401"/>
      <c r="J137" s="401"/>
      <c r="K137" s="401"/>
      <c r="L137" s="401"/>
    </row>
    <row r="138" spans="1:12" ht="15.75" x14ac:dyDescent="0.25">
      <c r="A138" s="401"/>
      <c r="B138" s="401"/>
      <c r="C138" s="401"/>
      <c r="D138" s="401"/>
      <c r="E138" s="401"/>
      <c r="F138" s="401"/>
      <c r="G138" s="401"/>
      <c r="H138" s="401"/>
      <c r="I138" s="401"/>
      <c r="J138" s="401"/>
      <c r="K138" s="401"/>
      <c r="L138" s="401"/>
    </row>
    <row r="139" spans="1:12" ht="15.75" x14ac:dyDescent="0.25">
      <c r="A139" s="401"/>
      <c r="B139" s="401"/>
      <c r="C139" s="401"/>
      <c r="D139" s="401"/>
      <c r="E139" s="401"/>
      <c r="F139" s="401"/>
      <c r="G139" s="401"/>
      <c r="H139" s="401"/>
      <c r="I139" s="401"/>
      <c r="J139" s="401"/>
      <c r="K139" s="401"/>
      <c r="L139" s="401"/>
    </row>
    <row r="140" spans="1:12" ht="15.75" x14ac:dyDescent="0.25">
      <c r="A140" s="401"/>
      <c r="B140" s="401"/>
      <c r="C140" s="401"/>
      <c r="D140" s="401"/>
      <c r="E140" s="401"/>
      <c r="F140" s="401"/>
      <c r="G140" s="401"/>
      <c r="H140" s="401"/>
      <c r="I140" s="401"/>
      <c r="J140" s="401"/>
      <c r="K140" s="401"/>
      <c r="L140" s="401"/>
    </row>
    <row r="141" spans="1:12" ht="15.75" x14ac:dyDescent="0.25">
      <c r="A141" s="401"/>
      <c r="B141" s="401"/>
      <c r="C141" s="401"/>
      <c r="D141" s="401"/>
      <c r="E141" s="401"/>
      <c r="F141" s="401"/>
      <c r="G141" s="401"/>
      <c r="H141" s="401"/>
      <c r="I141" s="401"/>
      <c r="J141" s="401"/>
      <c r="K141" s="401"/>
      <c r="L141" s="401"/>
    </row>
    <row r="142" spans="1:12" ht="15.75" x14ac:dyDescent="0.25">
      <c r="A142" s="401"/>
      <c r="B142" s="401"/>
      <c r="C142" s="401"/>
      <c r="D142" s="401"/>
      <c r="E142" s="401"/>
      <c r="F142" s="401"/>
      <c r="G142" s="401"/>
      <c r="H142" s="401"/>
      <c r="I142" s="401"/>
      <c r="J142" s="401"/>
      <c r="K142" s="401"/>
      <c r="L142" s="401"/>
    </row>
    <row r="143" spans="1:12" ht="15.75" x14ac:dyDescent="0.25">
      <c r="A143" s="401"/>
      <c r="B143" s="401"/>
      <c r="C143" s="401"/>
      <c r="D143" s="401"/>
      <c r="E143" s="401"/>
      <c r="F143" s="401"/>
      <c r="G143" s="401"/>
      <c r="H143" s="401"/>
      <c r="I143" s="401"/>
      <c r="J143" s="401"/>
      <c r="K143" s="401"/>
      <c r="L143" s="401"/>
    </row>
    <row r="144" spans="1:12" ht="15.75" x14ac:dyDescent="0.25">
      <c r="A144" s="401"/>
      <c r="B144" s="401"/>
      <c r="C144" s="401"/>
      <c r="D144" s="401"/>
      <c r="E144" s="401"/>
      <c r="F144" s="401"/>
      <c r="G144" s="401"/>
      <c r="H144" s="401"/>
      <c r="I144" s="401"/>
      <c r="J144" s="401"/>
      <c r="K144" s="401"/>
      <c r="L144" s="401"/>
    </row>
    <row r="145" spans="1:12" ht="15.75" x14ac:dyDescent="0.25">
      <c r="A145" s="401"/>
      <c r="B145" s="401"/>
      <c r="C145" s="401"/>
      <c r="D145" s="401"/>
      <c r="E145" s="401"/>
      <c r="F145" s="401"/>
      <c r="G145" s="401"/>
      <c r="H145" s="401"/>
      <c r="I145" s="401"/>
      <c r="J145" s="401"/>
      <c r="K145" s="401"/>
      <c r="L145" s="401"/>
    </row>
    <row r="146" spans="1:12" ht="15.75" x14ac:dyDescent="0.25">
      <c r="A146" s="401"/>
      <c r="B146" s="401"/>
      <c r="C146" s="401"/>
      <c r="D146" s="401"/>
      <c r="E146" s="401"/>
      <c r="F146" s="401"/>
      <c r="G146" s="401"/>
      <c r="H146" s="401"/>
      <c r="I146" s="401"/>
      <c r="J146" s="401"/>
      <c r="K146" s="401"/>
      <c r="L146" s="401"/>
    </row>
    <row r="147" spans="1:12" ht="15.75" x14ac:dyDescent="0.25">
      <c r="A147" s="401"/>
      <c r="B147" s="401"/>
      <c r="C147" s="401"/>
      <c r="D147" s="401"/>
      <c r="E147" s="401"/>
      <c r="F147" s="401"/>
      <c r="G147" s="401"/>
      <c r="H147" s="401"/>
      <c r="I147" s="401"/>
      <c r="J147" s="401"/>
      <c r="K147" s="401"/>
      <c r="L147" s="401"/>
    </row>
    <row r="148" spans="1:12" ht="15.75" x14ac:dyDescent="0.25">
      <c r="A148" s="401"/>
      <c r="B148" s="401"/>
      <c r="C148" s="401"/>
      <c r="D148" s="401"/>
      <c r="E148" s="401"/>
      <c r="F148" s="401"/>
      <c r="G148" s="401"/>
      <c r="H148" s="401"/>
      <c r="I148" s="401"/>
      <c r="J148" s="401"/>
      <c r="K148" s="401"/>
      <c r="L148" s="401"/>
    </row>
    <row r="149" spans="1:12" ht="15.75" x14ac:dyDescent="0.25">
      <c r="A149" s="401"/>
      <c r="B149" s="401"/>
      <c r="C149" s="401"/>
      <c r="D149" s="401"/>
      <c r="E149" s="401"/>
      <c r="F149" s="401"/>
      <c r="G149" s="401"/>
      <c r="H149" s="401"/>
      <c r="I149" s="401"/>
      <c r="J149" s="401"/>
      <c r="K149" s="401"/>
      <c r="L149" s="401"/>
    </row>
    <row r="150" spans="1:12" ht="15.75" x14ac:dyDescent="0.25">
      <c r="A150" s="401"/>
      <c r="B150" s="401"/>
      <c r="C150" s="401"/>
      <c r="D150" s="401"/>
      <c r="E150" s="401"/>
      <c r="F150" s="401"/>
      <c r="G150" s="401"/>
      <c r="H150" s="401"/>
      <c r="I150" s="401"/>
      <c r="J150" s="401"/>
      <c r="K150" s="401"/>
      <c r="L150" s="401"/>
    </row>
    <row r="151" spans="1:12" ht="15.75" x14ac:dyDescent="0.25">
      <c r="A151" s="401"/>
      <c r="B151" s="401"/>
      <c r="C151" s="401"/>
      <c r="D151" s="401"/>
      <c r="E151" s="401"/>
      <c r="F151" s="401"/>
      <c r="G151" s="401"/>
      <c r="H151" s="401"/>
      <c r="I151" s="401"/>
      <c r="J151" s="401"/>
      <c r="K151" s="401"/>
      <c r="L151" s="401"/>
    </row>
    <row r="152" spans="1:12" ht="15.75" x14ac:dyDescent="0.25">
      <c r="A152" s="401"/>
      <c r="B152" s="401"/>
      <c r="C152" s="401"/>
      <c r="D152" s="401"/>
      <c r="E152" s="401"/>
      <c r="F152" s="401"/>
      <c r="G152" s="401"/>
      <c r="H152" s="401"/>
      <c r="I152" s="401"/>
      <c r="J152" s="401"/>
      <c r="K152" s="401"/>
      <c r="L152" s="401"/>
    </row>
    <row r="153" spans="1:12" ht="15.75" x14ac:dyDescent="0.25">
      <c r="A153" s="401"/>
      <c r="B153" s="401"/>
      <c r="C153" s="401"/>
      <c r="D153" s="401"/>
      <c r="E153" s="401"/>
      <c r="F153" s="401"/>
      <c r="G153" s="401"/>
      <c r="H153" s="401"/>
      <c r="I153" s="401"/>
      <c r="J153" s="401"/>
      <c r="K153" s="401"/>
      <c r="L153" s="401"/>
    </row>
    <row r="154" spans="1:12" ht="15.75" x14ac:dyDescent="0.25">
      <c r="A154" s="401"/>
      <c r="B154" s="401"/>
      <c r="C154" s="401"/>
      <c r="D154" s="401"/>
      <c r="E154" s="401"/>
      <c r="F154" s="401"/>
      <c r="G154" s="401"/>
      <c r="H154" s="401"/>
      <c r="I154" s="401"/>
      <c r="J154" s="401"/>
      <c r="K154" s="401"/>
      <c r="L154" s="401"/>
    </row>
    <row r="155" spans="1:12" ht="15.75" x14ac:dyDescent="0.25">
      <c r="A155" s="401"/>
      <c r="B155" s="401"/>
      <c r="C155" s="401"/>
      <c r="D155" s="401"/>
      <c r="E155" s="401"/>
      <c r="F155" s="401"/>
      <c r="G155" s="401"/>
      <c r="H155" s="401"/>
      <c r="I155" s="401"/>
      <c r="J155" s="401"/>
      <c r="K155" s="401"/>
      <c r="L155" s="401"/>
    </row>
    <row r="156" spans="1:12" ht="15.75" x14ac:dyDescent="0.25">
      <c r="A156" s="401"/>
      <c r="B156" s="401"/>
      <c r="C156" s="401"/>
      <c r="D156" s="401"/>
      <c r="E156" s="401"/>
      <c r="F156" s="401"/>
      <c r="G156" s="401"/>
      <c r="H156" s="401"/>
      <c r="I156" s="401"/>
      <c r="J156" s="401"/>
      <c r="K156" s="401"/>
      <c r="L156" s="401"/>
    </row>
    <row r="157" spans="1:12" ht="15.75" x14ac:dyDescent="0.25">
      <c r="A157" s="401"/>
      <c r="B157" s="401"/>
      <c r="C157" s="401"/>
      <c r="D157" s="401"/>
      <c r="E157" s="401"/>
      <c r="F157" s="401"/>
      <c r="G157" s="401"/>
      <c r="H157" s="401"/>
      <c r="I157" s="401"/>
      <c r="J157" s="401"/>
      <c r="K157" s="401"/>
      <c r="L157" s="401"/>
    </row>
    <row r="158" spans="1:12" ht="15.75" x14ac:dyDescent="0.25">
      <c r="A158" s="401"/>
      <c r="B158" s="401"/>
      <c r="C158" s="401"/>
      <c r="D158" s="401"/>
      <c r="E158" s="401"/>
      <c r="F158" s="401"/>
      <c r="G158" s="401"/>
      <c r="H158" s="401"/>
      <c r="I158" s="401"/>
      <c r="J158" s="401"/>
      <c r="K158" s="401"/>
      <c r="L158" s="401"/>
    </row>
    <row r="159" spans="1:12" ht="15.75" x14ac:dyDescent="0.25">
      <c r="A159" s="401"/>
      <c r="B159" s="401"/>
      <c r="C159" s="401"/>
      <c r="D159" s="401"/>
      <c r="E159" s="401"/>
      <c r="F159" s="401"/>
      <c r="G159" s="401"/>
      <c r="H159" s="401"/>
      <c r="I159" s="401"/>
      <c r="J159" s="401"/>
      <c r="K159" s="401"/>
      <c r="L159" s="401"/>
    </row>
    <row r="160" spans="1:12" ht="15.75" x14ac:dyDescent="0.25">
      <c r="A160" s="401"/>
      <c r="B160" s="401"/>
      <c r="C160" s="401"/>
      <c r="D160" s="401"/>
      <c r="E160" s="401"/>
      <c r="F160" s="401"/>
      <c r="G160" s="401"/>
      <c r="H160" s="401"/>
      <c r="I160" s="401"/>
      <c r="J160" s="401"/>
      <c r="K160" s="401"/>
      <c r="L160" s="401"/>
    </row>
    <row r="161" spans="1:12" ht="15.75" x14ac:dyDescent="0.25">
      <c r="A161" s="401"/>
      <c r="B161" s="401"/>
      <c r="C161" s="401"/>
      <c r="D161" s="401"/>
      <c r="E161" s="401"/>
      <c r="F161" s="401"/>
      <c r="G161" s="401"/>
      <c r="H161" s="401"/>
      <c r="I161" s="401"/>
      <c r="J161" s="401"/>
      <c r="K161" s="401"/>
      <c r="L161" s="401"/>
    </row>
    <row r="162" spans="1:12" ht="15.75" x14ac:dyDescent="0.25">
      <c r="A162" s="401"/>
      <c r="B162" s="401"/>
      <c r="C162" s="401"/>
      <c r="D162" s="401"/>
      <c r="E162" s="401"/>
      <c r="F162" s="401"/>
      <c r="G162" s="401"/>
      <c r="H162" s="401"/>
      <c r="I162" s="401"/>
      <c r="J162" s="401"/>
      <c r="K162" s="401"/>
      <c r="L162" s="401"/>
    </row>
    <row r="163" spans="1:12" ht="15.75" x14ac:dyDescent="0.25">
      <c r="A163" s="401"/>
      <c r="B163" s="401"/>
      <c r="C163" s="401"/>
      <c r="D163" s="401"/>
      <c r="E163" s="401"/>
      <c r="F163" s="401"/>
      <c r="G163" s="401"/>
      <c r="H163" s="401"/>
      <c r="I163" s="401"/>
      <c r="J163" s="401"/>
      <c r="K163" s="401"/>
      <c r="L163" s="401"/>
    </row>
    <row r="164" spans="1:12" ht="15.75" x14ac:dyDescent="0.25">
      <c r="A164" s="401"/>
      <c r="B164" s="401"/>
      <c r="C164" s="401"/>
      <c r="D164" s="401"/>
      <c r="E164" s="401"/>
      <c r="F164" s="401"/>
      <c r="G164" s="401"/>
      <c r="H164" s="401"/>
      <c r="I164" s="401"/>
      <c r="J164" s="401"/>
      <c r="K164" s="401"/>
      <c r="L164" s="401"/>
    </row>
    <row r="165" spans="1:12" ht="15.75" x14ac:dyDescent="0.25">
      <c r="A165" s="401"/>
      <c r="B165" s="401"/>
      <c r="C165" s="401"/>
      <c r="D165" s="401"/>
      <c r="E165" s="401"/>
      <c r="F165" s="401"/>
      <c r="G165" s="401"/>
      <c r="H165" s="401"/>
      <c r="I165" s="401"/>
      <c r="J165" s="401"/>
      <c r="K165" s="401"/>
      <c r="L165" s="401"/>
    </row>
    <row r="166" spans="1:12" ht="15.75" x14ac:dyDescent="0.25">
      <c r="A166" s="401"/>
      <c r="B166" s="401"/>
      <c r="C166" s="401"/>
      <c r="D166" s="401"/>
      <c r="E166" s="401"/>
      <c r="F166" s="401"/>
      <c r="G166" s="401"/>
      <c r="H166" s="401"/>
      <c r="I166" s="401"/>
      <c r="J166" s="401"/>
      <c r="K166" s="401"/>
      <c r="L166" s="401"/>
    </row>
    <row r="167" spans="1:12" ht="15.75" x14ac:dyDescent="0.25">
      <c r="A167" s="401"/>
      <c r="B167" s="401"/>
      <c r="C167" s="401"/>
      <c r="D167" s="401"/>
      <c r="E167" s="401"/>
      <c r="F167" s="401"/>
      <c r="G167" s="401"/>
      <c r="H167" s="401"/>
      <c r="I167" s="401"/>
      <c r="J167" s="401"/>
      <c r="K167" s="401"/>
      <c r="L167" s="401"/>
    </row>
    <row r="168" spans="1:12" ht="15.75" x14ac:dyDescent="0.25">
      <c r="A168" s="401"/>
      <c r="B168" s="401"/>
      <c r="C168" s="401"/>
      <c r="D168" s="401"/>
      <c r="E168" s="401"/>
      <c r="F168" s="401"/>
      <c r="G168" s="401"/>
      <c r="H168" s="401"/>
      <c r="I168" s="401"/>
      <c r="J168" s="401"/>
      <c r="K168" s="401"/>
      <c r="L168" s="401"/>
    </row>
    <row r="169" spans="1:12" ht="15.75" x14ac:dyDescent="0.25">
      <c r="A169" s="401"/>
      <c r="B169" s="401"/>
      <c r="C169" s="401"/>
      <c r="D169" s="401"/>
      <c r="E169" s="401"/>
      <c r="F169" s="401"/>
      <c r="G169" s="401"/>
      <c r="H169" s="401"/>
      <c r="I169" s="401"/>
      <c r="J169" s="401"/>
      <c r="K169" s="401"/>
      <c r="L169" s="401"/>
    </row>
    <row r="170" spans="1:12" ht="15.75" x14ac:dyDescent="0.25">
      <c r="A170" s="401"/>
      <c r="B170" s="401"/>
      <c r="C170" s="401"/>
      <c r="D170" s="401"/>
      <c r="E170" s="401"/>
      <c r="F170" s="401"/>
      <c r="G170" s="401"/>
      <c r="H170" s="401"/>
      <c r="I170" s="401"/>
      <c r="J170" s="401"/>
      <c r="K170" s="401"/>
      <c r="L170" s="401"/>
    </row>
    <row r="171" spans="1:12" ht="15.75" x14ac:dyDescent="0.25">
      <c r="A171" s="401"/>
      <c r="B171" s="401"/>
      <c r="C171" s="401"/>
      <c r="D171" s="401"/>
      <c r="E171" s="401"/>
      <c r="F171" s="401"/>
      <c r="G171" s="401"/>
      <c r="H171" s="401"/>
      <c r="I171" s="401"/>
      <c r="J171" s="401"/>
      <c r="K171" s="401"/>
      <c r="L171" s="401"/>
    </row>
    <row r="172" spans="1:12" ht="15.75" x14ac:dyDescent="0.25">
      <c r="A172" s="401"/>
      <c r="B172" s="401"/>
      <c r="C172" s="401"/>
      <c r="D172" s="401"/>
      <c r="E172" s="401"/>
      <c r="F172" s="401"/>
      <c r="G172" s="401"/>
      <c r="H172" s="401"/>
      <c r="I172" s="401"/>
      <c r="J172" s="401"/>
      <c r="K172" s="401"/>
      <c r="L172" s="401"/>
    </row>
    <row r="173" spans="1:12" ht="15.75" x14ac:dyDescent="0.25">
      <c r="A173" s="401"/>
      <c r="B173" s="401"/>
      <c r="C173" s="401"/>
      <c r="D173" s="401"/>
      <c r="E173" s="401"/>
      <c r="F173" s="401"/>
      <c r="G173" s="401"/>
      <c r="H173" s="401"/>
      <c r="I173" s="401"/>
      <c r="J173" s="401"/>
      <c r="K173" s="401"/>
      <c r="L173" s="401"/>
    </row>
    <row r="174" spans="1:12" ht="15.75" x14ac:dyDescent="0.25">
      <c r="A174" s="401"/>
      <c r="B174" s="401"/>
      <c r="C174" s="401"/>
      <c r="D174" s="401"/>
      <c r="E174" s="401"/>
      <c r="F174" s="401"/>
      <c r="G174" s="401"/>
      <c r="H174" s="401"/>
      <c r="I174" s="401"/>
      <c r="J174" s="401"/>
      <c r="K174" s="401"/>
      <c r="L174" s="401"/>
    </row>
    <row r="175" spans="1:12" ht="15.75" x14ac:dyDescent="0.25">
      <c r="A175" s="401"/>
      <c r="B175" s="401"/>
      <c r="C175" s="401"/>
      <c r="D175" s="401"/>
      <c r="E175" s="401"/>
      <c r="F175" s="401"/>
      <c r="G175" s="401"/>
      <c r="H175" s="401"/>
      <c r="I175" s="401"/>
      <c r="J175" s="401"/>
      <c r="K175" s="401"/>
      <c r="L175" s="401"/>
    </row>
    <row r="176" spans="1:12" ht="15.75" x14ac:dyDescent="0.25">
      <c r="A176" s="401"/>
      <c r="B176" s="401"/>
      <c r="C176" s="401"/>
      <c r="D176" s="401"/>
      <c r="E176" s="401"/>
      <c r="F176" s="401"/>
      <c r="G176" s="401"/>
      <c r="H176" s="401"/>
      <c r="I176" s="401"/>
      <c r="J176" s="401"/>
      <c r="K176" s="401"/>
      <c r="L176" s="401"/>
    </row>
    <row r="177" spans="1:12" ht="15.75" x14ac:dyDescent="0.25">
      <c r="A177" s="401"/>
      <c r="B177" s="401"/>
      <c r="C177" s="401"/>
      <c r="D177" s="401"/>
      <c r="E177" s="401"/>
      <c r="F177" s="401"/>
      <c r="G177" s="401"/>
      <c r="H177" s="401"/>
      <c r="I177" s="401"/>
      <c r="J177" s="401"/>
      <c r="K177" s="401"/>
      <c r="L177" s="401"/>
    </row>
    <row r="178" spans="1:12" ht="15.75" x14ac:dyDescent="0.25">
      <c r="A178" s="401"/>
      <c r="B178" s="401"/>
      <c r="C178" s="401"/>
      <c r="D178" s="401"/>
      <c r="E178" s="401"/>
      <c r="F178" s="401"/>
      <c r="G178" s="401"/>
      <c r="H178" s="401"/>
      <c r="I178" s="401"/>
      <c r="J178" s="401"/>
      <c r="K178" s="401"/>
      <c r="L178" s="401"/>
    </row>
    <row r="179" spans="1:12" ht="15.75" x14ac:dyDescent="0.25">
      <c r="A179" s="401"/>
      <c r="B179" s="401"/>
      <c r="C179" s="401"/>
      <c r="D179" s="401"/>
      <c r="E179" s="401"/>
      <c r="F179" s="401"/>
      <c r="G179" s="401"/>
      <c r="H179" s="401"/>
      <c r="I179" s="401"/>
      <c r="J179" s="401"/>
      <c r="K179" s="401"/>
      <c r="L179" s="401"/>
    </row>
    <row r="180" spans="1:12" ht="15.75" x14ac:dyDescent="0.25">
      <c r="A180" s="401"/>
      <c r="B180" s="401"/>
      <c r="C180" s="401"/>
      <c r="D180" s="401"/>
      <c r="E180" s="401"/>
      <c r="F180" s="401"/>
      <c r="G180" s="401"/>
      <c r="H180" s="401"/>
      <c r="I180" s="401"/>
      <c r="J180" s="401"/>
      <c r="K180" s="401"/>
      <c r="L180" s="401"/>
    </row>
    <row r="181" spans="1:12" ht="15.75" x14ac:dyDescent="0.25">
      <c r="A181" s="401"/>
      <c r="B181" s="401"/>
      <c r="C181" s="401"/>
      <c r="D181" s="401"/>
      <c r="E181" s="401"/>
      <c r="F181" s="401"/>
      <c r="G181" s="401"/>
      <c r="H181" s="401"/>
      <c r="I181" s="401"/>
      <c r="J181" s="401"/>
      <c r="K181" s="401"/>
      <c r="L181" s="401"/>
    </row>
    <row r="182" spans="1:12" ht="15.75" x14ac:dyDescent="0.25">
      <c r="A182" s="401"/>
      <c r="B182" s="401"/>
      <c r="C182" s="401"/>
      <c r="D182" s="401"/>
      <c r="E182" s="401"/>
      <c r="F182" s="401"/>
      <c r="G182" s="401"/>
      <c r="H182" s="401"/>
      <c r="I182" s="401"/>
      <c r="J182" s="401"/>
      <c r="K182" s="401"/>
      <c r="L182" s="401"/>
    </row>
    <row r="183" spans="1:12" ht="15.75" x14ac:dyDescent="0.25">
      <c r="A183" s="401"/>
      <c r="B183" s="401"/>
      <c r="C183" s="401"/>
      <c r="D183" s="401"/>
      <c r="E183" s="401"/>
      <c r="F183" s="401"/>
      <c r="G183" s="401"/>
      <c r="H183" s="401"/>
      <c r="I183" s="401"/>
      <c r="J183" s="401"/>
      <c r="K183" s="401"/>
      <c r="L183" s="401"/>
    </row>
    <row r="184" spans="1:12" ht="15.75" x14ac:dyDescent="0.25">
      <c r="A184" s="401"/>
      <c r="B184" s="401"/>
      <c r="C184" s="401"/>
      <c r="D184" s="401"/>
      <c r="E184" s="401"/>
      <c r="F184" s="401"/>
      <c r="G184" s="401"/>
      <c r="H184" s="401"/>
      <c r="I184" s="401"/>
      <c r="J184" s="401"/>
      <c r="K184" s="401"/>
      <c r="L184" s="401"/>
    </row>
    <row r="185" spans="1:12" ht="15.75" x14ac:dyDescent="0.25">
      <c r="A185" s="401"/>
      <c r="B185" s="401"/>
      <c r="C185" s="401"/>
      <c r="D185" s="401"/>
      <c r="E185" s="401"/>
      <c r="F185" s="401"/>
      <c r="G185" s="401"/>
      <c r="H185" s="401"/>
      <c r="I185" s="401"/>
      <c r="J185" s="401"/>
      <c r="K185" s="401"/>
      <c r="L185" s="401"/>
    </row>
    <row r="186" spans="1:12" ht="15.75" x14ac:dyDescent="0.25">
      <c r="A186" s="401"/>
      <c r="B186" s="401"/>
      <c r="C186" s="401"/>
      <c r="D186" s="401"/>
      <c r="E186" s="401"/>
      <c r="F186" s="401"/>
      <c r="G186" s="401"/>
      <c r="H186" s="401"/>
      <c r="I186" s="401"/>
      <c r="J186" s="401"/>
      <c r="K186" s="401"/>
      <c r="L186" s="401"/>
    </row>
    <row r="187" spans="1:12" ht="15.75" x14ac:dyDescent="0.25">
      <c r="A187" s="401"/>
      <c r="B187" s="401"/>
      <c r="C187" s="401"/>
      <c r="D187" s="401"/>
      <c r="E187" s="401"/>
      <c r="F187" s="401"/>
      <c r="G187" s="401"/>
      <c r="H187" s="401"/>
      <c r="I187" s="401"/>
      <c r="J187" s="401"/>
      <c r="K187" s="401"/>
      <c r="L187" s="401"/>
    </row>
    <row r="188" spans="1:12" ht="15.75" x14ac:dyDescent="0.25">
      <c r="A188" s="401"/>
      <c r="B188" s="401"/>
      <c r="C188" s="401"/>
      <c r="D188" s="401"/>
      <c r="E188" s="401"/>
      <c r="F188" s="401"/>
      <c r="G188" s="401"/>
      <c r="H188" s="401"/>
      <c r="I188" s="401"/>
      <c r="J188" s="401"/>
      <c r="K188" s="401"/>
      <c r="L188" s="401"/>
    </row>
    <row r="189" spans="1:12" ht="15.75" x14ac:dyDescent="0.25">
      <c r="A189" s="401"/>
      <c r="B189" s="401"/>
      <c r="C189" s="401"/>
      <c r="D189" s="401"/>
      <c r="E189" s="401"/>
      <c r="F189" s="401"/>
      <c r="G189" s="401"/>
      <c r="H189" s="401"/>
      <c r="I189" s="401"/>
      <c r="J189" s="401"/>
      <c r="K189" s="401"/>
      <c r="L189" s="401"/>
    </row>
    <row r="190" spans="1:12" ht="15.75" x14ac:dyDescent="0.25">
      <c r="A190" s="401"/>
      <c r="B190" s="401"/>
      <c r="C190" s="401"/>
      <c r="D190" s="401"/>
      <c r="E190" s="401"/>
      <c r="F190" s="401"/>
      <c r="G190" s="401"/>
      <c r="H190" s="401"/>
      <c r="I190" s="401"/>
      <c r="J190" s="401"/>
      <c r="K190" s="401"/>
      <c r="L190" s="401"/>
    </row>
    <row r="191" spans="1:12" ht="15.75" x14ac:dyDescent="0.25">
      <c r="A191" s="401"/>
      <c r="B191" s="401"/>
      <c r="C191" s="401"/>
      <c r="D191" s="401"/>
      <c r="E191" s="401"/>
      <c r="F191" s="401"/>
      <c r="G191" s="401"/>
      <c r="H191" s="401"/>
      <c r="I191" s="401"/>
      <c r="J191" s="401"/>
      <c r="K191" s="401"/>
      <c r="L191" s="401"/>
    </row>
    <row r="192" spans="1:12" ht="15.75" x14ac:dyDescent="0.25">
      <c r="A192" s="401"/>
      <c r="B192" s="401"/>
      <c r="C192" s="401"/>
      <c r="D192" s="401"/>
      <c r="E192" s="401"/>
      <c r="F192" s="401"/>
      <c r="G192" s="401"/>
      <c r="H192" s="401"/>
      <c r="I192" s="401"/>
      <c r="J192" s="401"/>
      <c r="K192" s="401"/>
      <c r="L192" s="401"/>
    </row>
    <row r="193" spans="1:12" ht="15.75" x14ac:dyDescent="0.25">
      <c r="A193" s="401"/>
      <c r="B193" s="401"/>
      <c r="C193" s="401"/>
      <c r="D193" s="401"/>
      <c r="E193" s="401"/>
      <c r="F193" s="401"/>
      <c r="G193" s="401"/>
      <c r="H193" s="401"/>
      <c r="I193" s="401"/>
      <c r="J193" s="401"/>
      <c r="K193" s="401"/>
      <c r="L193" s="401"/>
    </row>
    <row r="194" spans="1:12" ht="15.75" x14ac:dyDescent="0.25">
      <c r="A194" s="401"/>
      <c r="B194" s="401"/>
      <c r="C194" s="401"/>
      <c r="D194" s="401"/>
      <c r="E194" s="401"/>
      <c r="F194" s="401"/>
      <c r="G194" s="401"/>
      <c r="H194" s="401"/>
      <c r="I194" s="401"/>
      <c r="J194" s="401"/>
      <c r="K194" s="401"/>
      <c r="L194" s="401"/>
    </row>
    <row r="195" spans="1:12" ht="15.75" x14ac:dyDescent="0.25">
      <c r="A195" s="401"/>
      <c r="B195" s="401"/>
      <c r="C195" s="401"/>
      <c r="D195" s="401"/>
      <c r="E195" s="401"/>
      <c r="F195" s="401"/>
      <c r="G195" s="401"/>
      <c r="H195" s="401"/>
      <c r="I195" s="401"/>
      <c r="J195" s="401"/>
      <c r="K195" s="401"/>
      <c r="L195" s="401"/>
    </row>
    <row r="196" spans="1:12" ht="15.75" x14ac:dyDescent="0.25">
      <c r="A196" s="401"/>
      <c r="B196" s="401"/>
      <c r="C196" s="401"/>
      <c r="D196" s="401"/>
      <c r="E196" s="401"/>
      <c r="F196" s="401"/>
      <c r="G196" s="401"/>
      <c r="H196" s="401"/>
      <c r="I196" s="401"/>
      <c r="J196" s="401"/>
      <c r="K196" s="401"/>
      <c r="L196" s="401"/>
    </row>
    <row r="197" spans="1:12" ht="15.75" x14ac:dyDescent="0.25">
      <c r="A197" s="401"/>
      <c r="B197" s="401"/>
      <c r="C197" s="401"/>
      <c r="D197" s="401"/>
      <c r="E197" s="401"/>
      <c r="F197" s="401"/>
      <c r="G197" s="401"/>
      <c r="H197" s="401"/>
      <c r="I197" s="401"/>
      <c r="J197" s="401"/>
      <c r="K197" s="401"/>
      <c r="L197" s="401"/>
    </row>
    <row r="198" spans="1:12" ht="15.75" x14ac:dyDescent="0.25">
      <c r="A198" s="401"/>
      <c r="B198" s="401"/>
      <c r="C198" s="401"/>
      <c r="D198" s="401"/>
      <c r="E198" s="401"/>
      <c r="F198" s="401"/>
      <c r="G198" s="401"/>
      <c r="H198" s="401"/>
      <c r="I198" s="401"/>
      <c r="J198" s="401"/>
      <c r="K198" s="401"/>
      <c r="L198" s="401"/>
    </row>
    <row r="199" spans="1:12" ht="15.75" x14ac:dyDescent="0.25">
      <c r="A199" s="401"/>
      <c r="B199" s="401"/>
      <c r="C199" s="401"/>
      <c r="D199" s="401"/>
      <c r="E199" s="401"/>
      <c r="F199" s="401"/>
      <c r="G199" s="401"/>
      <c r="H199" s="401"/>
      <c r="I199" s="401"/>
      <c r="J199" s="401"/>
      <c r="K199" s="401"/>
      <c r="L199" s="401"/>
    </row>
    <row r="200" spans="1:12" ht="15.75" x14ac:dyDescent="0.25">
      <c r="A200" s="401"/>
      <c r="B200" s="401"/>
      <c r="C200" s="401"/>
      <c r="D200" s="401"/>
      <c r="E200" s="401"/>
      <c r="F200" s="401"/>
      <c r="G200" s="401"/>
      <c r="H200" s="401"/>
      <c r="I200" s="401"/>
      <c r="J200" s="401"/>
      <c r="K200" s="401"/>
      <c r="L200" s="401"/>
    </row>
    <row r="201" spans="1:12" ht="15.75" x14ac:dyDescent="0.25">
      <c r="A201" s="401"/>
      <c r="B201" s="401"/>
      <c r="C201" s="401"/>
      <c r="D201" s="401"/>
      <c r="E201" s="401"/>
      <c r="F201" s="401"/>
      <c r="G201" s="401"/>
      <c r="H201" s="401"/>
      <c r="I201" s="401"/>
      <c r="J201" s="401"/>
      <c r="K201" s="401"/>
      <c r="L201" s="401"/>
    </row>
    <row r="202" spans="1:12" ht="15.75" x14ac:dyDescent="0.25">
      <c r="A202" s="401"/>
      <c r="B202" s="401"/>
      <c r="C202" s="401"/>
      <c r="D202" s="401"/>
      <c r="E202" s="401"/>
      <c r="F202" s="401"/>
      <c r="G202" s="401"/>
      <c r="H202" s="401"/>
      <c r="I202" s="401"/>
      <c r="J202" s="401"/>
      <c r="K202" s="401"/>
      <c r="L202" s="401"/>
    </row>
    <row r="203" spans="1:12" ht="15.75" x14ac:dyDescent="0.25">
      <c r="A203" s="401"/>
      <c r="B203" s="401"/>
      <c r="C203" s="401"/>
      <c r="D203" s="401"/>
      <c r="E203" s="401"/>
      <c r="F203" s="401"/>
      <c r="G203" s="401"/>
      <c r="H203" s="401"/>
      <c r="I203" s="401"/>
      <c r="J203" s="401"/>
      <c r="K203" s="401"/>
      <c r="L203" s="401"/>
    </row>
    <row r="204" spans="1:12" ht="15.75" x14ac:dyDescent="0.25">
      <c r="A204" s="401"/>
      <c r="B204" s="401"/>
      <c r="C204" s="401"/>
      <c r="D204" s="401"/>
      <c r="E204" s="401"/>
      <c r="F204" s="401"/>
      <c r="G204" s="401"/>
      <c r="H204" s="401"/>
      <c r="I204" s="401"/>
      <c r="J204" s="401"/>
      <c r="K204" s="401"/>
      <c r="L204" s="401"/>
    </row>
    <row r="205" spans="1:12" ht="15.75" x14ac:dyDescent="0.25">
      <c r="A205" s="401"/>
      <c r="B205" s="401"/>
      <c r="C205" s="401"/>
      <c r="D205" s="401"/>
      <c r="E205" s="401"/>
      <c r="F205" s="401"/>
      <c r="G205" s="401"/>
      <c r="H205" s="401"/>
      <c r="I205" s="401"/>
      <c r="J205" s="401"/>
      <c r="K205" s="401"/>
      <c r="L205" s="401"/>
    </row>
    <row r="206" spans="1:12" ht="15.75" x14ac:dyDescent="0.25">
      <c r="A206" s="401"/>
      <c r="B206" s="401"/>
      <c r="C206" s="401"/>
      <c r="D206" s="401"/>
      <c r="E206" s="401"/>
      <c r="F206" s="401"/>
      <c r="G206" s="401"/>
      <c r="H206" s="401"/>
      <c r="I206" s="401"/>
      <c r="J206" s="401"/>
      <c r="K206" s="401"/>
      <c r="L206" s="401"/>
    </row>
    <row r="207" spans="1:12" ht="15.75" x14ac:dyDescent="0.25">
      <c r="A207" s="401"/>
      <c r="B207" s="401"/>
      <c r="C207" s="401"/>
      <c r="D207" s="401"/>
      <c r="E207" s="401"/>
      <c r="F207" s="401"/>
      <c r="G207" s="401"/>
      <c r="H207" s="401"/>
      <c r="I207" s="401"/>
      <c r="J207" s="401"/>
      <c r="K207" s="401"/>
      <c r="L207" s="401"/>
    </row>
    <row r="208" spans="1:12" ht="15.75" x14ac:dyDescent="0.25">
      <c r="A208" s="401"/>
      <c r="B208" s="401"/>
      <c r="C208" s="401"/>
      <c r="D208" s="401"/>
      <c r="E208" s="401"/>
      <c r="F208" s="401"/>
      <c r="G208" s="401"/>
      <c r="H208" s="401"/>
      <c r="I208" s="401"/>
      <c r="J208" s="401"/>
      <c r="K208" s="401"/>
      <c r="L208" s="401"/>
    </row>
    <row r="209" spans="1:12" ht="15.75" x14ac:dyDescent="0.25">
      <c r="A209" s="401"/>
      <c r="B209" s="401"/>
      <c r="C209" s="401"/>
      <c r="D209" s="401"/>
      <c r="E209" s="401"/>
      <c r="F209" s="401"/>
      <c r="G209" s="401"/>
      <c r="H209" s="401"/>
      <c r="I209" s="401"/>
      <c r="J209" s="401"/>
      <c r="K209" s="401"/>
      <c r="L209" s="401"/>
    </row>
    <row r="210" spans="1:12" ht="15.75" x14ac:dyDescent="0.25">
      <c r="A210" s="401"/>
      <c r="B210" s="401"/>
      <c r="C210" s="401"/>
      <c r="D210" s="401"/>
      <c r="E210" s="401"/>
      <c r="F210" s="401"/>
      <c r="G210" s="401"/>
      <c r="H210" s="401"/>
      <c r="I210" s="401"/>
      <c r="J210" s="401"/>
      <c r="K210" s="401"/>
      <c r="L210" s="401"/>
    </row>
    <row r="211" spans="1:12" ht="15.75" x14ac:dyDescent="0.25">
      <c r="A211" s="401"/>
      <c r="B211" s="401"/>
      <c r="C211" s="401"/>
      <c r="D211" s="401"/>
      <c r="E211" s="401"/>
      <c r="F211" s="401"/>
      <c r="G211" s="401"/>
      <c r="H211" s="401"/>
      <c r="I211" s="401"/>
      <c r="J211" s="401"/>
      <c r="K211" s="401"/>
      <c r="L211" s="401"/>
    </row>
    <row r="212" spans="1:12" ht="15.75" x14ac:dyDescent="0.25">
      <c r="A212" s="401"/>
      <c r="B212" s="401"/>
      <c r="C212" s="401"/>
      <c r="D212" s="401"/>
      <c r="E212" s="401"/>
      <c r="F212" s="401"/>
      <c r="G212" s="401"/>
      <c r="H212" s="401"/>
      <c r="I212" s="401"/>
      <c r="J212" s="401"/>
      <c r="K212" s="401"/>
      <c r="L212" s="401"/>
    </row>
    <row r="213" spans="1:12" ht="15.75" x14ac:dyDescent="0.25">
      <c r="A213" s="401"/>
      <c r="B213" s="401"/>
      <c r="C213" s="401"/>
      <c r="D213" s="401"/>
      <c r="E213" s="401"/>
      <c r="F213" s="401"/>
      <c r="G213" s="401"/>
      <c r="H213" s="401"/>
      <c r="I213" s="401"/>
      <c r="J213" s="401"/>
      <c r="K213" s="401"/>
      <c r="L213" s="401"/>
    </row>
    <row r="214" spans="1:12" ht="15.75" x14ac:dyDescent="0.25">
      <c r="A214" s="401"/>
      <c r="B214" s="401"/>
      <c r="C214" s="401"/>
      <c r="D214" s="401"/>
      <c r="E214" s="401"/>
      <c r="F214" s="401"/>
      <c r="G214" s="401"/>
      <c r="H214" s="401"/>
      <c r="I214" s="401"/>
      <c r="J214" s="401"/>
      <c r="K214" s="401"/>
      <c r="L214" s="401"/>
    </row>
    <row r="215" spans="1:12" ht="15.75" x14ac:dyDescent="0.25">
      <c r="A215" s="401"/>
      <c r="B215" s="401"/>
      <c r="C215" s="401"/>
      <c r="D215" s="401"/>
      <c r="E215" s="401"/>
      <c r="F215" s="401"/>
      <c r="G215" s="401"/>
      <c r="H215" s="401"/>
      <c r="I215" s="401"/>
      <c r="J215" s="401"/>
      <c r="K215" s="401"/>
      <c r="L215" s="401"/>
    </row>
    <row r="216" spans="1:12" ht="15.75" x14ac:dyDescent="0.25">
      <c r="A216" s="401"/>
      <c r="B216" s="401"/>
      <c r="C216" s="401"/>
      <c r="D216" s="401"/>
      <c r="E216" s="401"/>
      <c r="F216" s="401"/>
      <c r="G216" s="401"/>
      <c r="H216" s="401"/>
      <c r="I216" s="401"/>
      <c r="J216" s="401"/>
      <c r="K216" s="401"/>
      <c r="L216" s="401"/>
    </row>
    <row r="217" spans="1:12" ht="15.75" x14ac:dyDescent="0.25">
      <c r="A217" s="401"/>
      <c r="B217" s="401"/>
      <c r="C217" s="401"/>
      <c r="D217" s="401"/>
      <c r="E217" s="401"/>
      <c r="F217" s="401"/>
      <c r="G217" s="401"/>
      <c r="H217" s="401"/>
      <c r="I217" s="401"/>
      <c r="J217" s="401"/>
      <c r="K217" s="401"/>
      <c r="L217" s="401"/>
    </row>
    <row r="218" spans="1:12" ht="15.75" x14ac:dyDescent="0.25">
      <c r="A218" s="401"/>
      <c r="B218" s="401"/>
      <c r="C218" s="401"/>
      <c r="D218" s="401"/>
      <c r="E218" s="401"/>
      <c r="F218" s="401"/>
      <c r="G218" s="401"/>
      <c r="H218" s="401"/>
      <c r="I218" s="401"/>
      <c r="J218" s="401"/>
      <c r="K218" s="401"/>
      <c r="L218" s="401"/>
    </row>
    <row r="219" spans="1:12" ht="15.75" x14ac:dyDescent="0.25">
      <c r="A219" s="401"/>
      <c r="B219" s="401"/>
      <c r="C219" s="401"/>
      <c r="D219" s="401"/>
      <c r="E219" s="401"/>
      <c r="F219" s="401"/>
      <c r="G219" s="401"/>
      <c r="H219" s="401"/>
      <c r="I219" s="401"/>
      <c r="J219" s="401"/>
      <c r="K219" s="401"/>
      <c r="L219" s="401"/>
    </row>
    <row r="220" spans="1:12" ht="15.75" x14ac:dyDescent="0.25">
      <c r="A220" s="401"/>
      <c r="B220" s="401"/>
      <c r="C220" s="401"/>
      <c r="D220" s="401"/>
      <c r="E220" s="401"/>
      <c r="F220" s="401"/>
      <c r="G220" s="401"/>
      <c r="H220" s="401"/>
      <c r="I220" s="401"/>
      <c r="J220" s="401"/>
      <c r="K220" s="401"/>
      <c r="L220" s="401"/>
    </row>
    <row r="221" spans="1:12" ht="15.75" x14ac:dyDescent="0.25">
      <c r="A221" s="401"/>
      <c r="B221" s="401"/>
      <c r="C221" s="401"/>
      <c r="D221" s="401"/>
      <c r="E221" s="401"/>
      <c r="F221" s="401"/>
      <c r="G221" s="401"/>
      <c r="H221" s="401"/>
      <c r="I221" s="401"/>
      <c r="J221" s="401"/>
      <c r="K221" s="401"/>
      <c r="L221" s="401"/>
    </row>
    <row r="222" spans="1:12" ht="15.75" x14ac:dyDescent="0.25">
      <c r="A222" s="401"/>
      <c r="B222" s="401"/>
      <c r="C222" s="401"/>
      <c r="D222" s="401"/>
      <c r="E222" s="401"/>
      <c r="F222" s="401"/>
      <c r="G222" s="401"/>
      <c r="H222" s="401"/>
      <c r="I222" s="401"/>
      <c r="J222" s="401"/>
      <c r="K222" s="401"/>
      <c r="L222" s="401"/>
    </row>
    <row r="223" spans="1:12" ht="15.75" x14ac:dyDescent="0.25">
      <c r="A223" s="401"/>
      <c r="B223" s="401"/>
      <c r="C223" s="401"/>
      <c r="D223" s="401"/>
      <c r="E223" s="401"/>
      <c r="F223" s="401"/>
      <c r="G223" s="401"/>
      <c r="H223" s="401"/>
      <c r="I223" s="401"/>
      <c r="J223" s="401"/>
      <c r="K223" s="401"/>
      <c r="L223" s="401"/>
    </row>
    <row r="224" spans="1:12" ht="15.75" x14ac:dyDescent="0.25">
      <c r="A224" s="401"/>
      <c r="B224" s="401"/>
      <c r="C224" s="401"/>
      <c r="D224" s="401"/>
      <c r="E224" s="401"/>
      <c r="F224" s="401"/>
      <c r="G224" s="401"/>
      <c r="H224" s="401"/>
      <c r="I224" s="401"/>
      <c r="J224" s="401"/>
      <c r="K224" s="401"/>
      <c r="L224" s="401"/>
    </row>
    <row r="225" spans="1:12" ht="15.75" x14ac:dyDescent="0.25">
      <c r="A225" s="401"/>
      <c r="B225" s="401"/>
      <c r="C225" s="401"/>
      <c r="D225" s="401"/>
      <c r="E225" s="401"/>
      <c r="F225" s="401"/>
      <c r="G225" s="401"/>
      <c r="H225" s="401"/>
      <c r="I225" s="401"/>
      <c r="J225" s="401"/>
      <c r="K225" s="401"/>
      <c r="L225" s="401"/>
    </row>
    <row r="226" spans="1:12" ht="15.75" x14ac:dyDescent="0.25">
      <c r="A226" s="401"/>
      <c r="B226" s="401"/>
      <c r="C226" s="401"/>
      <c r="D226" s="401"/>
      <c r="E226" s="401"/>
      <c r="F226" s="401"/>
      <c r="G226" s="401"/>
      <c r="H226" s="401"/>
      <c r="I226" s="401"/>
      <c r="J226" s="401"/>
      <c r="K226" s="401"/>
      <c r="L226" s="401"/>
    </row>
    <row r="227" spans="1:12" ht="15.75" x14ac:dyDescent="0.25">
      <c r="A227" s="401"/>
      <c r="B227" s="401"/>
      <c r="C227" s="401"/>
      <c r="D227" s="401"/>
      <c r="E227" s="401"/>
      <c r="F227" s="401"/>
      <c r="G227" s="401"/>
      <c r="H227" s="401"/>
      <c r="I227" s="401"/>
      <c r="J227" s="401"/>
      <c r="K227" s="401"/>
      <c r="L227" s="401"/>
    </row>
    <row r="228" spans="1:12" ht="15.75" x14ac:dyDescent="0.25">
      <c r="A228" s="401"/>
      <c r="B228" s="401"/>
      <c r="C228" s="401"/>
      <c r="D228" s="401"/>
      <c r="E228" s="401"/>
      <c r="F228" s="401"/>
      <c r="G228" s="401"/>
      <c r="H228" s="401"/>
      <c r="I228" s="401"/>
      <c r="J228" s="401"/>
      <c r="K228" s="401"/>
      <c r="L228" s="401"/>
    </row>
    <row r="229" spans="1:12" ht="15.75" x14ac:dyDescent="0.25">
      <c r="A229" s="401"/>
      <c r="B229" s="401"/>
      <c r="C229" s="401"/>
      <c r="D229" s="401"/>
      <c r="E229" s="401"/>
      <c r="F229" s="401"/>
      <c r="G229" s="401"/>
      <c r="H229" s="401"/>
      <c r="I229" s="401"/>
      <c r="J229" s="401"/>
      <c r="K229" s="401"/>
      <c r="L229" s="401"/>
    </row>
    <row r="230" spans="1:12" ht="15.75" x14ac:dyDescent="0.25">
      <c r="A230" s="401"/>
      <c r="B230" s="401"/>
      <c r="C230" s="401"/>
      <c r="D230" s="401"/>
      <c r="E230" s="401"/>
      <c r="F230" s="401"/>
      <c r="G230" s="401"/>
      <c r="H230" s="401"/>
      <c r="I230" s="401"/>
      <c r="J230" s="401"/>
      <c r="K230" s="401"/>
      <c r="L230" s="401"/>
    </row>
    <row r="231" spans="1:12" ht="15.75" x14ac:dyDescent="0.25">
      <c r="A231" s="401"/>
      <c r="B231" s="401"/>
      <c r="C231" s="401"/>
      <c r="D231" s="401"/>
      <c r="E231" s="401"/>
      <c r="F231" s="401"/>
      <c r="G231" s="401"/>
      <c r="H231" s="401"/>
      <c r="I231" s="401"/>
      <c r="J231" s="401"/>
      <c r="K231" s="401"/>
      <c r="L231" s="401"/>
    </row>
    <row r="232" spans="1:12" ht="15.75" x14ac:dyDescent="0.25">
      <c r="A232" s="401"/>
      <c r="B232" s="401"/>
      <c r="C232" s="401"/>
      <c r="D232" s="401"/>
      <c r="E232" s="401"/>
      <c r="F232" s="401"/>
      <c r="G232" s="401"/>
      <c r="H232" s="401"/>
      <c r="I232" s="401"/>
      <c r="J232" s="401"/>
      <c r="K232" s="401"/>
      <c r="L232" s="401"/>
    </row>
    <row r="233" spans="1:12" ht="15.75" x14ac:dyDescent="0.25">
      <c r="A233" s="401"/>
      <c r="B233" s="401"/>
      <c r="C233" s="401"/>
      <c r="D233" s="401"/>
      <c r="E233" s="401"/>
      <c r="F233" s="401"/>
      <c r="G233" s="401"/>
      <c r="H233" s="401"/>
      <c r="I233" s="401"/>
      <c r="J233" s="401"/>
      <c r="K233" s="401"/>
      <c r="L233" s="401"/>
    </row>
    <row r="234" spans="1:12" ht="15.75" x14ac:dyDescent="0.25">
      <c r="A234" s="401"/>
      <c r="B234" s="401"/>
      <c r="C234" s="401"/>
      <c r="D234" s="401"/>
      <c r="E234" s="401"/>
      <c r="F234" s="401"/>
      <c r="G234" s="401"/>
      <c r="H234" s="401"/>
      <c r="I234" s="401"/>
      <c r="J234" s="401"/>
      <c r="K234" s="401"/>
      <c r="L234" s="401"/>
    </row>
    <row r="235" spans="1:12" ht="15.75" x14ac:dyDescent="0.25">
      <c r="A235" s="401"/>
      <c r="B235" s="401"/>
      <c r="C235" s="401"/>
      <c r="D235" s="401"/>
      <c r="E235" s="401"/>
      <c r="F235" s="401"/>
      <c r="G235" s="401"/>
      <c r="H235" s="401"/>
      <c r="I235" s="401"/>
      <c r="J235" s="401"/>
      <c r="K235" s="401"/>
      <c r="L235" s="401"/>
    </row>
    <row r="236" spans="1:12" ht="15.75" x14ac:dyDescent="0.25">
      <c r="A236" s="401"/>
      <c r="B236" s="401"/>
      <c r="C236" s="401"/>
      <c r="D236" s="401"/>
      <c r="E236" s="401"/>
      <c r="F236" s="401"/>
      <c r="G236" s="401"/>
      <c r="H236" s="401"/>
      <c r="I236" s="401"/>
      <c r="J236" s="401"/>
      <c r="K236" s="401"/>
      <c r="L236" s="401"/>
    </row>
    <row r="237" spans="1:12" ht="15.75" x14ac:dyDescent="0.25">
      <c r="A237" s="401"/>
      <c r="B237" s="401"/>
      <c r="C237" s="401"/>
      <c r="D237" s="401"/>
      <c r="E237" s="401"/>
      <c r="F237" s="401"/>
      <c r="G237" s="401"/>
      <c r="H237" s="401"/>
      <c r="I237" s="401"/>
      <c r="J237" s="401"/>
      <c r="K237" s="401"/>
      <c r="L237" s="401"/>
    </row>
    <row r="238" spans="1:12" ht="15.75" x14ac:dyDescent="0.25">
      <c r="A238" s="401"/>
      <c r="B238" s="401"/>
      <c r="C238" s="401"/>
      <c r="D238" s="401"/>
      <c r="E238" s="401"/>
      <c r="F238" s="401"/>
      <c r="G238" s="401"/>
      <c r="H238" s="401"/>
      <c r="I238" s="401"/>
      <c r="J238" s="401"/>
      <c r="K238" s="401"/>
      <c r="L238" s="401"/>
    </row>
    <row r="239" spans="1:12" ht="15.75" x14ac:dyDescent="0.25">
      <c r="A239" s="401"/>
      <c r="B239" s="401"/>
      <c r="C239" s="401"/>
      <c r="D239" s="401"/>
      <c r="E239" s="401"/>
      <c r="F239" s="401"/>
      <c r="G239" s="401"/>
      <c r="H239" s="401"/>
      <c r="I239" s="401"/>
      <c r="J239" s="401"/>
      <c r="K239" s="401"/>
      <c r="L239" s="401"/>
    </row>
    <row r="240" spans="1:12" ht="15.75" x14ac:dyDescent="0.25">
      <c r="A240" s="401"/>
      <c r="B240" s="401"/>
      <c r="C240" s="401"/>
      <c r="D240" s="401"/>
      <c r="E240" s="401"/>
      <c r="F240" s="401"/>
      <c r="G240" s="401"/>
      <c r="H240" s="401"/>
      <c r="I240" s="401"/>
      <c r="J240" s="401"/>
      <c r="K240" s="401"/>
      <c r="L240" s="401"/>
    </row>
    <row r="241" spans="1:12" ht="15.75" x14ac:dyDescent="0.25">
      <c r="A241" s="401"/>
      <c r="B241" s="401"/>
      <c r="C241" s="401"/>
      <c r="D241" s="401"/>
      <c r="E241" s="401"/>
      <c r="F241" s="401"/>
      <c r="G241" s="401"/>
      <c r="H241" s="401"/>
      <c r="I241" s="401"/>
      <c r="J241" s="401"/>
      <c r="K241" s="401"/>
      <c r="L241" s="401"/>
    </row>
    <row r="242" spans="1:12" ht="15.75" x14ac:dyDescent="0.25">
      <c r="A242" s="401"/>
      <c r="B242" s="401"/>
      <c r="C242" s="401"/>
      <c r="D242" s="401"/>
      <c r="E242" s="401"/>
      <c r="F242" s="401"/>
      <c r="G242" s="401"/>
      <c r="H242" s="401"/>
      <c r="I242" s="401"/>
      <c r="J242" s="401"/>
      <c r="K242" s="401"/>
      <c r="L242" s="401"/>
    </row>
    <row r="243" spans="1:12" ht="15.75" x14ac:dyDescent="0.25">
      <c r="A243" s="401"/>
      <c r="B243" s="401"/>
      <c r="C243" s="401"/>
      <c r="D243" s="401"/>
      <c r="E243" s="401"/>
      <c r="F243" s="401"/>
      <c r="G243" s="401"/>
      <c r="H243" s="401"/>
      <c r="I243" s="401"/>
      <c r="J243" s="401"/>
      <c r="K243" s="401"/>
      <c r="L243" s="401"/>
    </row>
    <row r="244" spans="1:12" ht="15.75" x14ac:dyDescent="0.25">
      <c r="A244" s="401"/>
      <c r="B244" s="401"/>
      <c r="C244" s="401"/>
      <c r="D244" s="401"/>
      <c r="E244" s="401"/>
      <c r="F244" s="401"/>
      <c r="G244" s="401"/>
      <c r="H244" s="401"/>
      <c r="I244" s="401"/>
      <c r="J244" s="401"/>
      <c r="K244" s="401"/>
      <c r="L244" s="401"/>
    </row>
    <row r="245" spans="1:12" ht="15.75" x14ac:dyDescent="0.25">
      <c r="A245" s="401"/>
      <c r="B245" s="401"/>
      <c r="C245" s="401"/>
      <c r="D245" s="401"/>
      <c r="E245" s="401"/>
      <c r="F245" s="401"/>
      <c r="G245" s="401"/>
      <c r="H245" s="401"/>
      <c r="I245" s="401"/>
      <c r="J245" s="401"/>
      <c r="K245" s="401"/>
      <c r="L245" s="401"/>
    </row>
    <row r="246" spans="1:12" ht="15.75" x14ac:dyDescent="0.25">
      <c r="A246" s="401"/>
      <c r="B246" s="401"/>
      <c r="C246" s="401"/>
      <c r="D246" s="401"/>
      <c r="E246" s="401"/>
      <c r="F246" s="401"/>
      <c r="G246" s="401"/>
      <c r="H246" s="401"/>
      <c r="I246" s="401"/>
      <c r="J246" s="401"/>
      <c r="K246" s="401"/>
      <c r="L246" s="401"/>
    </row>
    <row r="247" spans="1:12" ht="15.75" x14ac:dyDescent="0.25">
      <c r="A247" s="401"/>
      <c r="B247" s="401"/>
      <c r="C247" s="401"/>
      <c r="D247" s="401"/>
      <c r="E247" s="401"/>
      <c r="F247" s="401"/>
      <c r="G247" s="401"/>
      <c r="H247" s="401"/>
      <c r="I247" s="401"/>
      <c r="J247" s="401"/>
      <c r="K247" s="401"/>
      <c r="L247" s="401"/>
    </row>
    <row r="248" spans="1:12" ht="15.75" x14ac:dyDescent="0.25">
      <c r="A248" s="401"/>
      <c r="B248" s="401"/>
      <c r="C248" s="401"/>
      <c r="D248" s="401"/>
      <c r="E248" s="401"/>
      <c r="F248" s="401"/>
      <c r="G248" s="401"/>
      <c r="H248" s="401"/>
      <c r="I248" s="401"/>
      <c r="J248" s="401"/>
      <c r="K248" s="401"/>
      <c r="L248" s="401"/>
    </row>
    <row r="249" spans="1:12" ht="15.75" x14ac:dyDescent="0.25">
      <c r="A249" s="401"/>
      <c r="B249" s="401"/>
      <c r="C249" s="401"/>
      <c r="D249" s="401"/>
      <c r="E249" s="401"/>
      <c r="F249" s="401"/>
      <c r="G249" s="401"/>
      <c r="H249" s="401"/>
      <c r="I249" s="401"/>
      <c r="J249" s="401"/>
      <c r="K249" s="401"/>
      <c r="L249" s="401"/>
    </row>
    <row r="250" spans="1:12" ht="15.75" x14ac:dyDescent="0.25">
      <c r="A250" s="401"/>
      <c r="B250" s="401"/>
      <c r="C250" s="401"/>
      <c r="D250" s="401"/>
      <c r="E250" s="401"/>
      <c r="F250" s="401"/>
      <c r="G250" s="401"/>
      <c r="H250" s="401"/>
      <c r="I250" s="401"/>
      <c r="J250" s="401"/>
      <c r="K250" s="401"/>
      <c r="L250" s="401"/>
    </row>
    <row r="251" spans="1:12" ht="15.75" x14ac:dyDescent="0.25">
      <c r="A251" s="401"/>
      <c r="B251" s="401"/>
      <c r="C251" s="401"/>
      <c r="D251" s="401"/>
      <c r="E251" s="401"/>
      <c r="F251" s="401"/>
      <c r="G251" s="401"/>
      <c r="H251" s="401"/>
      <c r="I251" s="401"/>
      <c r="J251" s="401"/>
      <c r="K251" s="401"/>
      <c r="L251" s="401"/>
    </row>
    <row r="252" spans="1:12" ht="15.75" x14ac:dyDescent="0.25">
      <c r="A252" s="401"/>
      <c r="B252" s="401"/>
      <c r="C252" s="401"/>
      <c r="D252" s="401"/>
      <c r="E252" s="401"/>
      <c r="F252" s="401"/>
      <c r="G252" s="401"/>
      <c r="H252" s="401"/>
      <c r="I252" s="401"/>
      <c r="J252" s="401"/>
      <c r="K252" s="401"/>
      <c r="L252" s="401"/>
    </row>
    <row r="253" spans="1:12" ht="15.75" x14ac:dyDescent="0.25">
      <c r="A253" s="401"/>
      <c r="B253" s="401"/>
      <c r="C253" s="401"/>
      <c r="D253" s="401"/>
      <c r="E253" s="401"/>
      <c r="F253" s="401"/>
      <c r="G253" s="401"/>
      <c r="H253" s="401"/>
      <c r="I253" s="401"/>
      <c r="J253" s="401"/>
      <c r="K253" s="401"/>
      <c r="L253" s="401"/>
    </row>
    <row r="254" spans="1:12" ht="15.75" x14ac:dyDescent="0.25">
      <c r="A254" s="401"/>
      <c r="B254" s="401"/>
      <c r="C254" s="401"/>
      <c r="D254" s="401"/>
      <c r="E254" s="401"/>
      <c r="F254" s="401"/>
      <c r="G254" s="401"/>
      <c r="H254" s="401"/>
      <c r="I254" s="401"/>
      <c r="J254" s="401"/>
      <c r="K254" s="401"/>
      <c r="L254" s="401"/>
    </row>
    <row r="255" spans="1:12" ht="15.75" x14ac:dyDescent="0.25">
      <c r="A255" s="401"/>
      <c r="B255" s="401"/>
      <c r="C255" s="401"/>
      <c r="D255" s="401"/>
      <c r="E255" s="401"/>
      <c r="F255" s="401"/>
      <c r="G255" s="401"/>
      <c r="H255" s="401"/>
      <c r="I255" s="401"/>
      <c r="J255" s="401"/>
      <c r="K255" s="401"/>
      <c r="L255" s="401"/>
    </row>
    <row r="256" spans="1:12" ht="15.75" x14ac:dyDescent="0.25">
      <c r="A256" s="401"/>
      <c r="B256" s="401"/>
      <c r="C256" s="401"/>
      <c r="D256" s="401"/>
      <c r="E256" s="401"/>
      <c r="F256" s="401"/>
      <c r="G256" s="401"/>
      <c r="H256" s="401"/>
      <c r="I256" s="401"/>
      <c r="J256" s="401"/>
      <c r="K256" s="401"/>
      <c r="L256" s="401"/>
    </row>
    <row r="257" spans="1:12" ht="15.75" x14ac:dyDescent="0.25">
      <c r="A257" s="401"/>
      <c r="B257" s="401"/>
      <c r="C257" s="401"/>
      <c r="D257" s="401"/>
      <c r="E257" s="401"/>
      <c r="F257" s="401"/>
      <c r="G257" s="401"/>
      <c r="H257" s="401"/>
      <c r="I257" s="401"/>
      <c r="J257" s="401"/>
      <c r="K257" s="401"/>
      <c r="L257" s="401"/>
    </row>
    <row r="258" spans="1:12" ht="15.75" x14ac:dyDescent="0.25">
      <c r="A258" s="401"/>
      <c r="B258" s="401"/>
      <c r="C258" s="401"/>
      <c r="D258" s="401"/>
      <c r="E258" s="401"/>
      <c r="F258" s="401"/>
      <c r="G258" s="401"/>
      <c r="H258" s="401"/>
      <c r="I258" s="401"/>
      <c r="J258" s="401"/>
      <c r="K258" s="401"/>
      <c r="L258" s="401"/>
    </row>
    <row r="259" spans="1:12" ht="15.75" x14ac:dyDescent="0.25">
      <c r="A259" s="401"/>
      <c r="B259" s="401"/>
      <c r="C259" s="401"/>
      <c r="D259" s="401"/>
      <c r="E259" s="401"/>
      <c r="F259" s="401"/>
      <c r="G259" s="401"/>
      <c r="H259" s="401"/>
      <c r="I259" s="401"/>
      <c r="J259" s="401"/>
      <c r="K259" s="401"/>
      <c r="L259" s="401"/>
    </row>
    <row r="260" spans="1:12" ht="15.75" x14ac:dyDescent="0.25">
      <c r="A260" s="401"/>
      <c r="B260" s="401"/>
      <c r="C260" s="401"/>
      <c r="D260" s="401"/>
      <c r="E260" s="401"/>
      <c r="F260" s="401"/>
      <c r="G260" s="401"/>
      <c r="H260" s="401"/>
      <c r="I260" s="401"/>
      <c r="J260" s="401"/>
      <c r="K260" s="401"/>
      <c r="L260" s="401"/>
    </row>
    <row r="261" spans="1:12" ht="15.75" x14ac:dyDescent="0.25">
      <c r="A261" s="401"/>
      <c r="B261" s="401"/>
      <c r="C261" s="401"/>
      <c r="D261" s="401"/>
      <c r="E261" s="401"/>
      <c r="F261" s="401"/>
      <c r="G261" s="401"/>
      <c r="H261" s="401"/>
      <c r="I261" s="401"/>
      <c r="J261" s="401"/>
      <c r="K261" s="401"/>
      <c r="L261" s="401"/>
    </row>
    <row r="262" spans="1:12" ht="15.75" x14ac:dyDescent="0.25">
      <c r="A262" s="401"/>
      <c r="B262" s="401"/>
      <c r="C262" s="401"/>
      <c r="D262" s="401"/>
      <c r="E262" s="401"/>
      <c r="F262" s="401"/>
      <c r="G262" s="401"/>
      <c r="H262" s="401"/>
      <c r="I262" s="401"/>
      <c r="J262" s="401"/>
      <c r="K262" s="401"/>
      <c r="L262" s="401"/>
    </row>
    <row r="263" spans="1:12" ht="15.75" x14ac:dyDescent="0.25">
      <c r="A263" s="401"/>
      <c r="B263" s="401"/>
      <c r="C263" s="401"/>
      <c r="D263" s="401"/>
      <c r="E263" s="401"/>
      <c r="F263" s="401"/>
      <c r="G263" s="401"/>
      <c r="H263" s="401"/>
      <c r="I263" s="401"/>
      <c r="J263" s="401"/>
      <c r="K263" s="401"/>
      <c r="L263" s="401"/>
    </row>
    <row r="264" spans="1:12" ht="15.75" x14ac:dyDescent="0.25">
      <c r="A264" s="401"/>
      <c r="B264" s="401"/>
      <c r="C264" s="401"/>
      <c r="D264" s="401"/>
      <c r="E264" s="401"/>
      <c r="F264" s="401"/>
      <c r="G264" s="401"/>
      <c r="H264" s="401"/>
      <c r="I264" s="401"/>
      <c r="J264" s="401"/>
      <c r="K264" s="401"/>
      <c r="L264" s="401"/>
    </row>
    <row r="265" spans="1:12" ht="15.75" x14ac:dyDescent="0.25">
      <c r="A265" s="401"/>
      <c r="B265" s="401"/>
      <c r="C265" s="401"/>
      <c r="D265" s="401"/>
      <c r="E265" s="401"/>
      <c r="F265" s="401"/>
      <c r="G265" s="401"/>
      <c r="H265" s="401"/>
      <c r="I265" s="401"/>
      <c r="J265" s="401"/>
      <c r="K265" s="401"/>
      <c r="L265" s="401"/>
    </row>
    <row r="266" spans="1:12" ht="15.75" x14ac:dyDescent="0.25">
      <c r="A266" s="401"/>
      <c r="B266" s="401"/>
      <c r="C266" s="401"/>
      <c r="D266" s="401"/>
      <c r="E266" s="401"/>
      <c r="F266" s="401"/>
      <c r="G266" s="401"/>
      <c r="H266" s="401"/>
      <c r="I266" s="401"/>
      <c r="J266" s="401"/>
      <c r="K266" s="401"/>
      <c r="L266" s="401"/>
    </row>
    <row r="267" spans="1:12" ht="15.75" x14ac:dyDescent="0.25">
      <c r="A267" s="401"/>
      <c r="B267" s="401"/>
      <c r="C267" s="401"/>
      <c r="D267" s="401"/>
      <c r="E267" s="401"/>
      <c r="F267" s="401"/>
      <c r="G267" s="401"/>
      <c r="H267" s="401"/>
      <c r="I267" s="401"/>
      <c r="J267" s="401"/>
      <c r="K267" s="401"/>
      <c r="L267" s="401"/>
    </row>
    <row r="268" spans="1:12" ht="15.75" x14ac:dyDescent="0.25">
      <c r="A268" s="401"/>
      <c r="B268" s="401"/>
      <c r="C268" s="401"/>
      <c r="D268" s="401"/>
      <c r="E268" s="401"/>
      <c r="F268" s="401"/>
      <c r="G268" s="401"/>
      <c r="H268" s="401"/>
      <c r="I268" s="401"/>
      <c r="J268" s="401"/>
      <c r="K268" s="401"/>
      <c r="L268" s="401"/>
    </row>
    <row r="269" spans="1:12" ht="15.75" x14ac:dyDescent="0.25">
      <c r="A269" s="401"/>
      <c r="B269" s="401"/>
      <c r="C269" s="401"/>
      <c r="D269" s="401"/>
      <c r="E269" s="401"/>
      <c r="F269" s="401"/>
      <c r="G269" s="401"/>
      <c r="H269" s="401"/>
      <c r="I269" s="401"/>
      <c r="J269" s="401"/>
      <c r="K269" s="401"/>
      <c r="L269" s="401"/>
    </row>
    <row r="270" spans="1:12" ht="15.75" x14ac:dyDescent="0.25">
      <c r="A270" s="401"/>
      <c r="B270" s="401"/>
      <c r="C270" s="401"/>
      <c r="D270" s="401"/>
      <c r="E270" s="401"/>
      <c r="F270" s="401"/>
      <c r="G270" s="401"/>
      <c r="H270" s="401"/>
      <c r="I270" s="401"/>
      <c r="J270" s="401"/>
      <c r="K270" s="401"/>
      <c r="L270" s="401"/>
    </row>
    <row r="271" spans="1:12" ht="15.75" x14ac:dyDescent="0.25">
      <c r="A271" s="401"/>
      <c r="B271" s="401"/>
      <c r="C271" s="401"/>
      <c r="D271" s="401"/>
      <c r="E271" s="401"/>
      <c r="F271" s="401"/>
      <c r="G271" s="401"/>
      <c r="H271" s="401"/>
      <c r="I271" s="401"/>
      <c r="J271" s="401"/>
      <c r="K271" s="401"/>
      <c r="L271" s="401"/>
    </row>
    <row r="272" spans="1:12" ht="15.75" x14ac:dyDescent="0.25">
      <c r="A272" s="401"/>
      <c r="B272" s="401"/>
      <c r="C272" s="401"/>
      <c r="D272" s="401"/>
      <c r="E272" s="401"/>
      <c r="F272" s="401"/>
      <c r="G272" s="401"/>
      <c r="H272" s="401"/>
      <c r="I272" s="401"/>
      <c r="J272" s="401"/>
      <c r="K272" s="401"/>
      <c r="L272" s="401"/>
    </row>
    <row r="273" spans="1:12" ht="15.75" x14ac:dyDescent="0.25">
      <c r="A273" s="401"/>
      <c r="B273" s="401"/>
      <c r="C273" s="401"/>
      <c r="D273" s="401"/>
      <c r="E273" s="401"/>
      <c r="F273" s="401"/>
      <c r="G273" s="401"/>
      <c r="H273" s="401"/>
      <c r="I273" s="401"/>
      <c r="J273" s="401"/>
      <c r="K273" s="401"/>
      <c r="L273" s="401"/>
    </row>
    <row r="274" spans="1:12" ht="15.75" x14ac:dyDescent="0.25">
      <c r="A274" s="401"/>
      <c r="B274" s="401"/>
      <c r="C274" s="401"/>
      <c r="D274" s="401"/>
      <c r="E274" s="401"/>
      <c r="F274" s="401"/>
      <c r="G274" s="401"/>
      <c r="H274" s="401"/>
      <c r="I274" s="401"/>
      <c r="J274" s="401"/>
      <c r="K274" s="401"/>
      <c r="L274" s="401"/>
    </row>
    <row r="275" spans="1:12" ht="15.75" x14ac:dyDescent="0.25">
      <c r="A275" s="401"/>
      <c r="B275" s="401"/>
      <c r="C275" s="401"/>
      <c r="D275" s="401"/>
      <c r="E275" s="401"/>
      <c r="F275" s="401"/>
      <c r="G275" s="401"/>
      <c r="H275" s="401"/>
      <c r="I275" s="401"/>
      <c r="J275" s="401"/>
      <c r="K275" s="401"/>
      <c r="L275" s="401"/>
    </row>
    <row r="276" spans="1:12" ht="15.75" x14ac:dyDescent="0.25">
      <c r="A276" s="401"/>
      <c r="B276" s="401"/>
      <c r="C276" s="401"/>
      <c r="D276" s="401"/>
      <c r="E276" s="401"/>
      <c r="F276" s="401"/>
      <c r="G276" s="401"/>
      <c r="H276" s="401"/>
      <c r="I276" s="401"/>
      <c r="J276" s="401"/>
      <c r="K276" s="401"/>
      <c r="L276" s="401"/>
    </row>
    <row r="277" spans="1:12" ht="15.75" x14ac:dyDescent="0.25">
      <c r="A277" s="401"/>
      <c r="B277" s="401"/>
      <c r="C277" s="401"/>
      <c r="D277" s="401"/>
      <c r="E277" s="401"/>
      <c r="F277" s="401"/>
      <c r="G277" s="401"/>
      <c r="H277" s="401"/>
      <c r="I277" s="401"/>
      <c r="J277" s="401"/>
      <c r="K277" s="401"/>
      <c r="L277" s="401"/>
    </row>
    <row r="278" spans="1:12" ht="15.75" x14ac:dyDescent="0.25">
      <c r="A278" s="401"/>
      <c r="B278" s="401"/>
      <c r="C278" s="401"/>
      <c r="D278" s="401"/>
      <c r="E278" s="401"/>
      <c r="F278" s="401"/>
      <c r="G278" s="401"/>
      <c r="H278" s="401"/>
      <c r="I278" s="401"/>
      <c r="J278" s="401"/>
      <c r="K278" s="401"/>
      <c r="L278" s="401"/>
    </row>
    <row r="279" spans="1:12" ht="15.75" x14ac:dyDescent="0.25">
      <c r="A279" s="401"/>
      <c r="B279" s="401"/>
      <c r="C279" s="401"/>
      <c r="D279" s="401"/>
      <c r="E279" s="401"/>
      <c r="F279" s="401"/>
      <c r="G279" s="401"/>
      <c r="H279" s="401"/>
      <c r="I279" s="401"/>
      <c r="J279" s="401"/>
      <c r="K279" s="401"/>
      <c r="L279" s="401"/>
    </row>
    <row r="280" spans="1:12" ht="15.75" x14ac:dyDescent="0.25">
      <c r="A280" s="401"/>
      <c r="B280" s="401"/>
      <c r="C280" s="401"/>
      <c r="D280" s="401"/>
      <c r="E280" s="401"/>
      <c r="F280" s="401"/>
      <c r="G280" s="401"/>
      <c r="H280" s="401"/>
      <c r="I280" s="401"/>
      <c r="J280" s="401"/>
      <c r="K280" s="401"/>
      <c r="L280" s="401"/>
    </row>
    <row r="281" spans="1:12" ht="15.75" x14ac:dyDescent="0.25">
      <c r="A281" s="401"/>
      <c r="B281" s="401"/>
      <c r="C281" s="401"/>
      <c r="D281" s="401"/>
      <c r="E281" s="401"/>
      <c r="F281" s="401"/>
      <c r="G281" s="401"/>
      <c r="H281" s="401"/>
      <c r="I281" s="401"/>
      <c r="J281" s="401"/>
      <c r="K281" s="401"/>
      <c r="L281" s="401"/>
    </row>
    <row r="282" spans="1:12" ht="15.75" x14ac:dyDescent="0.25">
      <c r="A282" s="401"/>
      <c r="B282" s="401"/>
      <c r="C282" s="401"/>
      <c r="D282" s="401"/>
      <c r="E282" s="401"/>
      <c r="F282" s="401"/>
      <c r="G282" s="401"/>
      <c r="H282" s="401"/>
      <c r="I282" s="401"/>
      <c r="J282" s="401"/>
      <c r="K282" s="401"/>
      <c r="L282" s="401"/>
    </row>
    <row r="283" spans="1:12" ht="15.75" x14ac:dyDescent="0.25">
      <c r="A283" s="401"/>
      <c r="B283" s="401"/>
      <c r="C283" s="401"/>
      <c r="D283" s="401"/>
      <c r="E283" s="401"/>
      <c r="F283" s="401"/>
      <c r="G283" s="401"/>
      <c r="H283" s="401"/>
      <c r="I283" s="401"/>
      <c r="J283" s="401"/>
      <c r="K283" s="401"/>
      <c r="L283" s="401"/>
    </row>
    <row r="284" spans="1:12" ht="15.75" x14ac:dyDescent="0.25">
      <c r="A284" s="401"/>
      <c r="B284" s="401"/>
      <c r="C284" s="401"/>
      <c r="D284" s="401"/>
      <c r="E284" s="401"/>
      <c r="F284" s="401"/>
      <c r="G284" s="401"/>
      <c r="H284" s="401"/>
      <c r="I284" s="401"/>
      <c r="J284" s="401"/>
      <c r="K284" s="401"/>
      <c r="L284" s="401"/>
    </row>
    <row r="285" spans="1:12" ht="15.75" x14ac:dyDescent="0.25">
      <c r="A285" s="401"/>
      <c r="B285" s="401"/>
      <c r="C285" s="401"/>
      <c r="D285" s="401"/>
      <c r="E285" s="401"/>
      <c r="F285" s="401"/>
      <c r="G285" s="401"/>
      <c r="H285" s="401"/>
      <c r="I285" s="401"/>
      <c r="J285" s="401"/>
      <c r="K285" s="401"/>
      <c r="L285" s="401"/>
    </row>
    <row r="286" spans="1:12" ht="15.75" x14ac:dyDescent="0.25">
      <c r="A286" s="401"/>
      <c r="B286" s="401"/>
      <c r="C286" s="401"/>
      <c r="D286" s="401"/>
      <c r="E286" s="401"/>
      <c r="F286" s="401"/>
      <c r="G286" s="401"/>
      <c r="H286" s="401"/>
      <c r="I286" s="401"/>
      <c r="J286" s="401"/>
      <c r="K286" s="401"/>
      <c r="L286" s="401"/>
    </row>
    <row r="287" spans="1:12" ht="15.75" x14ac:dyDescent="0.25">
      <c r="A287" s="401"/>
      <c r="B287" s="401"/>
      <c r="C287" s="401"/>
      <c r="D287" s="401"/>
      <c r="E287" s="401"/>
      <c r="F287" s="401"/>
      <c r="G287" s="401"/>
      <c r="H287" s="401"/>
      <c r="I287" s="401"/>
      <c r="J287" s="401"/>
      <c r="K287" s="401"/>
      <c r="L287" s="401"/>
    </row>
    <row r="288" spans="1:12" ht="15.75" x14ac:dyDescent="0.25">
      <c r="A288" s="401"/>
      <c r="B288" s="401"/>
      <c r="C288" s="401"/>
      <c r="D288" s="401"/>
      <c r="E288" s="401"/>
      <c r="F288" s="401"/>
      <c r="G288" s="401"/>
      <c r="H288" s="401"/>
      <c r="I288" s="401"/>
      <c r="J288" s="401"/>
      <c r="K288" s="401"/>
      <c r="L288" s="401"/>
    </row>
    <row r="289" spans="1:12" ht="15.75" x14ac:dyDescent="0.25">
      <c r="A289" s="401"/>
      <c r="B289" s="401"/>
      <c r="C289" s="401"/>
      <c r="D289" s="401"/>
      <c r="E289" s="401"/>
      <c r="F289" s="401"/>
      <c r="G289" s="401"/>
      <c r="H289" s="401"/>
      <c r="I289" s="401"/>
      <c r="J289" s="401"/>
      <c r="K289" s="401"/>
      <c r="L289" s="401"/>
    </row>
    <row r="290" spans="1:12" ht="15.75" x14ac:dyDescent="0.25">
      <c r="A290" s="401"/>
      <c r="B290" s="401"/>
      <c r="C290" s="401"/>
      <c r="D290" s="401"/>
      <c r="E290" s="401"/>
      <c r="F290" s="401"/>
      <c r="G290" s="401"/>
      <c r="H290" s="401"/>
      <c r="I290" s="401"/>
      <c r="J290" s="401"/>
      <c r="K290" s="401"/>
      <c r="L290" s="401"/>
    </row>
    <row r="291" spans="1:12" ht="15.75" x14ac:dyDescent="0.25">
      <c r="A291" s="401"/>
      <c r="B291" s="401"/>
      <c r="C291" s="401"/>
      <c r="D291" s="401"/>
      <c r="E291" s="401"/>
      <c r="F291" s="401"/>
      <c r="G291" s="401"/>
      <c r="H291" s="401"/>
      <c r="I291" s="401"/>
      <c r="J291" s="401"/>
      <c r="K291" s="401"/>
      <c r="L291" s="401"/>
    </row>
    <row r="292" spans="1:12" ht="15.75" x14ac:dyDescent="0.25">
      <c r="A292" s="401"/>
      <c r="B292" s="401"/>
      <c r="C292" s="401"/>
      <c r="D292" s="401"/>
      <c r="E292" s="401"/>
      <c r="F292" s="401"/>
      <c r="G292" s="401"/>
      <c r="H292" s="401"/>
      <c r="I292" s="401"/>
      <c r="J292" s="401"/>
      <c r="K292" s="401"/>
      <c r="L292" s="401"/>
    </row>
    <row r="293" spans="1:12" ht="15.75" x14ac:dyDescent="0.25">
      <c r="A293" s="401"/>
      <c r="B293" s="401"/>
      <c r="C293" s="401"/>
      <c r="D293" s="401"/>
      <c r="E293" s="401"/>
      <c r="F293" s="401"/>
      <c r="G293" s="401"/>
      <c r="H293" s="401"/>
      <c r="I293" s="401"/>
      <c r="J293" s="401"/>
      <c r="K293" s="401"/>
      <c r="L293" s="401"/>
    </row>
    <row r="294" spans="1:12" ht="15.75" x14ac:dyDescent="0.25">
      <c r="A294" s="401"/>
      <c r="B294" s="401"/>
      <c r="C294" s="401"/>
      <c r="D294" s="401"/>
      <c r="E294" s="401"/>
      <c r="F294" s="401"/>
      <c r="G294" s="401"/>
      <c r="H294" s="401"/>
      <c r="I294" s="401"/>
      <c r="J294" s="401"/>
      <c r="K294" s="401"/>
      <c r="L294" s="401"/>
    </row>
    <row r="295" spans="1:12" ht="15.75" x14ac:dyDescent="0.25">
      <c r="A295" s="401"/>
      <c r="B295" s="401"/>
      <c r="C295" s="401"/>
      <c r="D295" s="401"/>
      <c r="E295" s="401"/>
      <c r="F295" s="401"/>
      <c r="G295" s="401"/>
      <c r="H295" s="401"/>
      <c r="I295" s="401"/>
      <c r="J295" s="401"/>
      <c r="K295" s="401"/>
      <c r="L295" s="401"/>
    </row>
    <row r="296" spans="1:12" ht="15.75" x14ac:dyDescent="0.25">
      <c r="A296" s="401"/>
      <c r="B296" s="401"/>
      <c r="C296" s="401"/>
      <c r="D296" s="401"/>
      <c r="E296" s="401"/>
      <c r="F296" s="401"/>
      <c r="G296" s="401"/>
      <c r="H296" s="401"/>
      <c r="I296" s="401"/>
      <c r="J296" s="401"/>
      <c r="K296" s="401"/>
      <c r="L296" s="401"/>
    </row>
    <row r="297" spans="1:12" ht="15.75" x14ac:dyDescent="0.25">
      <c r="A297" s="401"/>
      <c r="B297" s="401"/>
      <c r="C297" s="401"/>
      <c r="D297" s="401"/>
      <c r="E297" s="401"/>
      <c r="F297" s="401"/>
      <c r="G297" s="401"/>
      <c r="H297" s="401"/>
      <c r="I297" s="401"/>
      <c r="J297" s="401"/>
      <c r="K297" s="401"/>
      <c r="L297" s="401"/>
    </row>
    <row r="298" spans="1:12" ht="15.75" x14ac:dyDescent="0.25">
      <c r="A298" s="401"/>
      <c r="B298" s="401"/>
      <c r="C298" s="401"/>
      <c r="D298" s="401"/>
      <c r="E298" s="401"/>
      <c r="F298" s="401"/>
      <c r="G298" s="401"/>
      <c r="H298" s="401"/>
      <c r="I298" s="401"/>
      <c r="J298" s="401"/>
      <c r="K298" s="401"/>
      <c r="L298" s="401"/>
    </row>
    <row r="299" spans="1:12" ht="15.75" x14ac:dyDescent="0.25">
      <c r="A299" s="401"/>
      <c r="B299" s="401"/>
      <c r="C299" s="401"/>
      <c r="D299" s="401"/>
      <c r="E299" s="401"/>
      <c r="F299" s="401"/>
      <c r="G299" s="401"/>
      <c r="H299" s="401"/>
      <c r="I299" s="401"/>
      <c r="J299" s="401"/>
      <c r="K299" s="401"/>
      <c r="L299" s="401"/>
    </row>
    <row r="300" spans="1:12" ht="15.75" x14ac:dyDescent="0.25">
      <c r="A300" s="401"/>
      <c r="B300" s="401"/>
      <c r="C300" s="401"/>
      <c r="D300" s="401"/>
      <c r="E300" s="401"/>
      <c r="F300" s="401"/>
      <c r="G300" s="401"/>
      <c r="H300" s="401"/>
      <c r="I300" s="401"/>
      <c r="J300" s="401"/>
      <c r="K300" s="401"/>
      <c r="L300" s="401"/>
    </row>
    <row r="301" spans="1:12" ht="15.75" x14ac:dyDescent="0.25">
      <c r="A301" s="401"/>
      <c r="B301" s="401"/>
      <c r="C301" s="401"/>
      <c r="D301" s="401"/>
      <c r="E301" s="401"/>
      <c r="F301" s="401"/>
      <c r="G301" s="401"/>
      <c r="H301" s="401"/>
      <c r="I301" s="401"/>
      <c r="J301" s="401"/>
      <c r="K301" s="401"/>
      <c r="L301" s="401"/>
    </row>
    <row r="302" spans="1:12" ht="15.75" x14ac:dyDescent="0.25">
      <c r="A302" s="401"/>
      <c r="B302" s="401"/>
      <c r="C302" s="401"/>
      <c r="D302" s="401"/>
      <c r="E302" s="401"/>
      <c r="F302" s="401"/>
      <c r="G302" s="401"/>
      <c r="H302" s="401"/>
      <c r="I302" s="401"/>
      <c r="J302" s="401"/>
      <c r="K302" s="401"/>
      <c r="L302" s="401"/>
    </row>
    <row r="303" spans="1:12" ht="15.75" x14ac:dyDescent="0.25">
      <c r="A303" s="401"/>
      <c r="B303" s="401"/>
      <c r="C303" s="401"/>
      <c r="D303" s="401"/>
      <c r="E303" s="401"/>
      <c r="F303" s="401"/>
      <c r="G303" s="401"/>
      <c r="H303" s="401"/>
      <c r="I303" s="401"/>
      <c r="J303" s="401"/>
      <c r="K303" s="401"/>
      <c r="L303" s="401"/>
    </row>
    <row r="304" spans="1:12" ht="15.75" x14ac:dyDescent="0.25">
      <c r="A304" s="401"/>
      <c r="B304" s="401"/>
      <c r="C304" s="401"/>
      <c r="D304" s="401"/>
      <c r="E304" s="401"/>
      <c r="F304" s="401"/>
      <c r="G304" s="401"/>
      <c r="H304" s="401"/>
      <c r="I304" s="401"/>
      <c r="J304" s="401"/>
      <c r="K304" s="401"/>
      <c r="L304" s="401"/>
    </row>
    <row r="305" spans="1:12" ht="15.75" x14ac:dyDescent="0.25">
      <c r="A305" s="401"/>
      <c r="B305" s="401"/>
      <c r="C305" s="401"/>
      <c r="D305" s="401"/>
      <c r="E305" s="401"/>
      <c r="F305" s="401"/>
      <c r="G305" s="401"/>
      <c r="H305" s="401"/>
      <c r="I305" s="401"/>
      <c r="J305" s="401"/>
      <c r="K305" s="401"/>
      <c r="L305" s="401"/>
    </row>
    <row r="306" spans="1:12" ht="15.75" x14ac:dyDescent="0.25">
      <c r="A306" s="401"/>
      <c r="B306" s="401"/>
      <c r="C306" s="401"/>
      <c r="D306" s="401"/>
      <c r="E306" s="401"/>
      <c r="F306" s="401"/>
      <c r="G306" s="401"/>
      <c r="H306" s="401"/>
      <c r="I306" s="401"/>
      <c r="J306" s="401"/>
      <c r="K306" s="401"/>
      <c r="L306" s="401"/>
    </row>
    <row r="307" spans="1:12" ht="15.75" x14ac:dyDescent="0.25">
      <c r="A307" s="401"/>
      <c r="B307" s="401"/>
      <c r="C307" s="401"/>
      <c r="D307" s="401"/>
      <c r="E307" s="401"/>
      <c r="F307" s="401"/>
      <c r="G307" s="401"/>
      <c r="H307" s="401"/>
      <c r="I307" s="401"/>
      <c r="J307" s="401"/>
      <c r="K307" s="401"/>
      <c r="L307" s="401"/>
    </row>
    <row r="308" spans="1:12" ht="15.75" x14ac:dyDescent="0.25">
      <c r="A308" s="401"/>
      <c r="B308" s="401"/>
      <c r="C308" s="401"/>
      <c r="D308" s="401"/>
      <c r="E308" s="401"/>
      <c r="F308" s="401"/>
      <c r="G308" s="401"/>
      <c r="H308" s="401"/>
      <c r="I308" s="401"/>
      <c r="J308" s="401"/>
      <c r="K308" s="401"/>
      <c r="L308" s="401"/>
    </row>
    <row r="309" spans="1:12" ht="15.75" x14ac:dyDescent="0.25">
      <c r="A309" s="401"/>
      <c r="B309" s="401"/>
      <c r="C309" s="401"/>
      <c r="D309" s="401"/>
      <c r="E309" s="401"/>
      <c r="F309" s="401"/>
      <c r="G309" s="401"/>
      <c r="H309" s="401"/>
      <c r="I309" s="401"/>
      <c r="J309" s="401"/>
      <c r="K309" s="401"/>
      <c r="L309" s="401"/>
    </row>
    <row r="310" spans="1:12" ht="15.75" x14ac:dyDescent="0.25">
      <c r="A310" s="401"/>
      <c r="B310" s="401"/>
      <c r="C310" s="401"/>
      <c r="D310" s="401"/>
      <c r="E310" s="401"/>
      <c r="F310" s="401"/>
      <c r="G310" s="401"/>
      <c r="H310" s="401"/>
      <c r="I310" s="401"/>
      <c r="J310" s="401"/>
      <c r="K310" s="401"/>
      <c r="L310" s="401"/>
    </row>
    <row r="311" spans="1:12" ht="15.75" x14ac:dyDescent="0.25">
      <c r="A311" s="401"/>
      <c r="B311" s="401"/>
      <c r="C311" s="401"/>
      <c r="D311" s="401"/>
      <c r="E311" s="401"/>
      <c r="F311" s="401"/>
      <c r="G311" s="401"/>
      <c r="H311" s="401"/>
      <c r="I311" s="401"/>
      <c r="J311" s="401"/>
      <c r="K311" s="401"/>
      <c r="L311" s="401"/>
    </row>
    <row r="312" spans="1:12" ht="15.75" x14ac:dyDescent="0.25">
      <c r="A312" s="401"/>
      <c r="B312" s="401"/>
      <c r="C312" s="401"/>
      <c r="D312" s="401"/>
      <c r="E312" s="401"/>
      <c r="F312" s="401"/>
      <c r="G312" s="401"/>
      <c r="H312" s="401"/>
      <c r="I312" s="401"/>
      <c r="J312" s="401"/>
      <c r="K312" s="401"/>
      <c r="L312" s="401"/>
    </row>
    <row r="313" spans="1:12" ht="15.75" x14ac:dyDescent="0.25">
      <c r="A313" s="401"/>
      <c r="B313" s="401"/>
      <c r="C313" s="401"/>
      <c r="D313" s="401"/>
      <c r="E313" s="401"/>
      <c r="F313" s="401"/>
      <c r="G313" s="401"/>
      <c r="H313" s="401"/>
      <c r="I313" s="401"/>
      <c r="J313" s="401"/>
      <c r="K313" s="401"/>
      <c r="L313" s="401"/>
    </row>
    <row r="314" spans="1:12" ht="15.75" x14ac:dyDescent="0.25">
      <c r="A314" s="401"/>
      <c r="B314" s="401"/>
      <c r="C314" s="401"/>
      <c r="D314" s="401"/>
      <c r="E314" s="401"/>
      <c r="F314" s="401"/>
      <c r="G314" s="401"/>
      <c r="H314" s="401"/>
      <c r="I314" s="401"/>
      <c r="J314" s="401"/>
      <c r="K314" s="401"/>
      <c r="L314" s="401"/>
    </row>
    <row r="315" spans="1:12" ht="15.75" x14ac:dyDescent="0.25">
      <c r="A315" s="401"/>
      <c r="B315" s="401"/>
      <c r="C315" s="401"/>
      <c r="D315" s="401"/>
      <c r="E315" s="401"/>
      <c r="F315" s="401"/>
      <c r="G315" s="401"/>
      <c r="H315" s="401"/>
      <c r="I315" s="401"/>
      <c r="J315" s="401"/>
      <c r="K315" s="401"/>
      <c r="L315" s="401"/>
    </row>
    <row r="316" spans="1:12" ht="15.75" x14ac:dyDescent="0.25">
      <c r="A316" s="401"/>
      <c r="B316" s="401"/>
      <c r="C316" s="401"/>
      <c r="D316" s="401"/>
      <c r="E316" s="401"/>
      <c r="F316" s="401"/>
      <c r="G316" s="401"/>
      <c r="H316" s="401"/>
      <c r="I316" s="401"/>
      <c r="J316" s="401"/>
      <c r="K316" s="401"/>
      <c r="L316" s="401"/>
    </row>
  </sheetData>
  <mergeCells count="14">
    <mergeCell ref="G5:G6"/>
    <mergeCell ref="H5:H6"/>
    <mergeCell ref="A2:L2"/>
    <mergeCell ref="A3:L3"/>
    <mergeCell ref="I5:I6"/>
    <mergeCell ref="J5:J6"/>
    <mergeCell ref="K5:K6"/>
    <mergeCell ref="L5:L6"/>
    <mergeCell ref="A5:A6"/>
    <mergeCell ref="B5:B6"/>
    <mergeCell ref="C5:C6"/>
    <mergeCell ref="D5:D6"/>
    <mergeCell ref="E5:E6"/>
    <mergeCell ref="F5:F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316"/>
  <sheetViews>
    <sheetView showGridLines="0" showZeros="0" zoomScale="85" zoomScaleNormal="85" workbookViewId="0"/>
  </sheetViews>
  <sheetFormatPr baseColWidth="10" defaultColWidth="12.5703125" defaultRowHeight="12.75" x14ac:dyDescent="0.2"/>
  <cols>
    <col min="1" max="1" width="21.42578125" style="2" customWidth="1"/>
    <col min="2" max="2" width="13.140625" style="2" bestFit="1" customWidth="1"/>
    <col min="3" max="3" width="14.85546875" style="2" bestFit="1" customWidth="1"/>
    <col min="4" max="4" width="14.42578125" style="2" bestFit="1" customWidth="1"/>
    <col min="5" max="5" width="13.7109375" style="2" bestFit="1" customWidth="1"/>
    <col min="6" max="6" width="14.42578125" style="2" bestFit="1" customWidth="1"/>
    <col min="7" max="7" width="13.7109375" style="2" bestFit="1" customWidth="1"/>
    <col min="8" max="8" width="14.28515625" style="2" bestFit="1" customWidth="1"/>
    <col min="9" max="9" width="14.42578125" style="2" bestFit="1" customWidth="1"/>
    <col min="10" max="10" width="14.140625" style="2" bestFit="1" customWidth="1"/>
    <col min="11" max="11" width="13.85546875" style="2" bestFit="1" customWidth="1"/>
    <col min="12" max="12" width="14.85546875" style="2" bestFit="1" customWidth="1"/>
    <col min="24" max="245" width="12.5703125" style="2"/>
    <col min="246" max="246" width="21.42578125" style="2" customWidth="1"/>
    <col min="247" max="248" width="13.7109375" style="2" bestFit="1" customWidth="1"/>
    <col min="249" max="249" width="14" style="2" customWidth="1"/>
    <col min="250" max="250" width="14" style="2" bestFit="1" customWidth="1"/>
    <col min="251" max="253" width="13.7109375" style="2" bestFit="1" customWidth="1"/>
    <col min="254" max="254" width="14" style="2" bestFit="1" customWidth="1"/>
    <col min="255" max="255" width="13.7109375" style="2" bestFit="1" customWidth="1"/>
    <col min="256" max="257" width="14" style="2" bestFit="1" customWidth="1"/>
    <col min="258" max="258" width="14.42578125" style="2" customWidth="1"/>
    <col min="259" max="259" width="14" style="2" customWidth="1"/>
    <col min="260" max="262" width="14" style="2" bestFit="1" customWidth="1"/>
    <col min="263" max="263" width="13.7109375" style="2" bestFit="1" customWidth="1"/>
    <col min="264" max="265" width="14" style="2" bestFit="1" customWidth="1"/>
    <col min="266" max="266" width="14.140625" style="2" bestFit="1" customWidth="1"/>
    <col min="267" max="501" width="12.5703125" style="2"/>
    <col min="502" max="502" width="21.42578125" style="2" customWidth="1"/>
    <col min="503" max="504" width="13.7109375" style="2" bestFit="1" customWidth="1"/>
    <col min="505" max="505" width="14" style="2" customWidth="1"/>
    <col min="506" max="506" width="14" style="2" bestFit="1" customWidth="1"/>
    <col min="507" max="509" width="13.7109375" style="2" bestFit="1" customWidth="1"/>
    <col min="510" max="510" width="14" style="2" bestFit="1" customWidth="1"/>
    <col min="511" max="511" width="13.7109375" style="2" bestFit="1" customWidth="1"/>
    <col min="512" max="513" width="14" style="2" bestFit="1" customWidth="1"/>
    <col min="514" max="514" width="14.42578125" style="2" customWidth="1"/>
    <col min="515" max="515" width="14" style="2" customWidth="1"/>
    <col min="516" max="518" width="14" style="2" bestFit="1" customWidth="1"/>
    <col min="519" max="519" width="13.7109375" style="2" bestFit="1" customWidth="1"/>
    <col min="520" max="521" width="14" style="2" bestFit="1" customWidth="1"/>
    <col min="522" max="522" width="14.140625" style="2" bestFit="1" customWidth="1"/>
    <col min="523" max="757" width="12.5703125" style="2"/>
    <col min="758" max="758" width="21.42578125" style="2" customWidth="1"/>
    <col min="759" max="760" width="13.7109375" style="2" bestFit="1" customWidth="1"/>
    <col min="761" max="761" width="14" style="2" customWidth="1"/>
    <col min="762" max="762" width="14" style="2" bestFit="1" customWidth="1"/>
    <col min="763" max="765" width="13.7109375" style="2" bestFit="1" customWidth="1"/>
    <col min="766" max="766" width="14" style="2" bestFit="1" customWidth="1"/>
    <col min="767" max="767" width="13.7109375" style="2" bestFit="1" customWidth="1"/>
    <col min="768" max="769" width="14" style="2" bestFit="1" customWidth="1"/>
    <col min="770" max="770" width="14.42578125" style="2" customWidth="1"/>
    <col min="771" max="771" width="14" style="2" customWidth="1"/>
    <col min="772" max="774" width="14" style="2" bestFit="1" customWidth="1"/>
    <col min="775" max="775" width="13.7109375" style="2" bestFit="1" customWidth="1"/>
    <col min="776" max="777" width="14" style="2" bestFit="1" customWidth="1"/>
    <col min="778" max="778" width="14.140625" style="2" bestFit="1" customWidth="1"/>
    <col min="779" max="1013" width="12.5703125" style="2"/>
    <col min="1014" max="1014" width="21.42578125" style="2" customWidth="1"/>
    <col min="1015" max="1016" width="13.7109375" style="2" bestFit="1" customWidth="1"/>
    <col min="1017" max="1017" width="14" style="2" customWidth="1"/>
    <col min="1018" max="1018" width="14" style="2" bestFit="1" customWidth="1"/>
    <col min="1019" max="1021" width="13.7109375" style="2" bestFit="1" customWidth="1"/>
    <col min="1022" max="1022" width="14" style="2" bestFit="1" customWidth="1"/>
    <col min="1023" max="1023" width="13.7109375" style="2" bestFit="1" customWidth="1"/>
    <col min="1024" max="1025" width="14" style="2" bestFit="1" customWidth="1"/>
    <col min="1026" max="1026" width="14.42578125" style="2" customWidth="1"/>
    <col min="1027" max="1027" width="14" style="2" customWidth="1"/>
    <col min="1028" max="1030" width="14" style="2" bestFit="1" customWidth="1"/>
    <col min="1031" max="1031" width="13.7109375" style="2" bestFit="1" customWidth="1"/>
    <col min="1032" max="1033" width="14" style="2" bestFit="1" customWidth="1"/>
    <col min="1034" max="1034" width="14.140625" style="2" bestFit="1" customWidth="1"/>
    <col min="1035" max="1269" width="12.5703125" style="2"/>
    <col min="1270" max="1270" width="21.42578125" style="2" customWidth="1"/>
    <col min="1271" max="1272" width="13.7109375" style="2" bestFit="1" customWidth="1"/>
    <col min="1273" max="1273" width="14" style="2" customWidth="1"/>
    <col min="1274" max="1274" width="14" style="2" bestFit="1" customWidth="1"/>
    <col min="1275" max="1277" width="13.7109375" style="2" bestFit="1" customWidth="1"/>
    <col min="1278" max="1278" width="14" style="2" bestFit="1" customWidth="1"/>
    <col min="1279" max="1279" width="13.7109375" style="2" bestFit="1" customWidth="1"/>
    <col min="1280" max="1281" width="14" style="2" bestFit="1" customWidth="1"/>
    <col min="1282" max="1282" width="14.42578125" style="2" customWidth="1"/>
    <col min="1283" max="1283" width="14" style="2" customWidth="1"/>
    <col min="1284" max="1286" width="14" style="2" bestFit="1" customWidth="1"/>
    <col min="1287" max="1287" width="13.7109375" style="2" bestFit="1" customWidth="1"/>
    <col min="1288" max="1289" width="14" style="2" bestFit="1" customWidth="1"/>
    <col min="1290" max="1290" width="14.140625" style="2" bestFit="1" customWidth="1"/>
    <col min="1291" max="1525" width="12.5703125" style="2"/>
    <col min="1526" max="1526" width="21.42578125" style="2" customWidth="1"/>
    <col min="1527" max="1528" width="13.7109375" style="2" bestFit="1" customWidth="1"/>
    <col min="1529" max="1529" width="14" style="2" customWidth="1"/>
    <col min="1530" max="1530" width="14" style="2" bestFit="1" customWidth="1"/>
    <col min="1531" max="1533" width="13.7109375" style="2" bestFit="1" customWidth="1"/>
    <col min="1534" max="1534" width="14" style="2" bestFit="1" customWidth="1"/>
    <col min="1535" max="1535" width="13.7109375" style="2" bestFit="1" customWidth="1"/>
    <col min="1536" max="1537" width="14" style="2" bestFit="1" customWidth="1"/>
    <col min="1538" max="1538" width="14.42578125" style="2" customWidth="1"/>
    <col min="1539" max="1539" width="14" style="2" customWidth="1"/>
    <col min="1540" max="1542" width="14" style="2" bestFit="1" customWidth="1"/>
    <col min="1543" max="1543" width="13.7109375" style="2" bestFit="1" customWidth="1"/>
    <col min="1544" max="1545" width="14" style="2" bestFit="1" customWidth="1"/>
    <col min="1546" max="1546" width="14.140625" style="2" bestFit="1" customWidth="1"/>
    <col min="1547" max="1781" width="12.5703125" style="2"/>
    <col min="1782" max="1782" width="21.42578125" style="2" customWidth="1"/>
    <col min="1783" max="1784" width="13.7109375" style="2" bestFit="1" customWidth="1"/>
    <col min="1785" max="1785" width="14" style="2" customWidth="1"/>
    <col min="1786" max="1786" width="14" style="2" bestFit="1" customWidth="1"/>
    <col min="1787" max="1789" width="13.7109375" style="2" bestFit="1" customWidth="1"/>
    <col min="1790" max="1790" width="14" style="2" bestFit="1" customWidth="1"/>
    <col min="1791" max="1791" width="13.7109375" style="2" bestFit="1" customWidth="1"/>
    <col min="1792" max="1793" width="14" style="2" bestFit="1" customWidth="1"/>
    <col min="1794" max="1794" width="14.42578125" style="2" customWidth="1"/>
    <col min="1795" max="1795" width="14" style="2" customWidth="1"/>
    <col min="1796" max="1798" width="14" style="2" bestFit="1" customWidth="1"/>
    <col min="1799" max="1799" width="13.7109375" style="2" bestFit="1" customWidth="1"/>
    <col min="1800" max="1801" width="14" style="2" bestFit="1" customWidth="1"/>
    <col min="1802" max="1802" width="14.140625" style="2" bestFit="1" customWidth="1"/>
    <col min="1803" max="2037" width="12.5703125" style="2"/>
    <col min="2038" max="2038" width="21.42578125" style="2" customWidth="1"/>
    <col min="2039" max="2040" width="13.7109375" style="2" bestFit="1" customWidth="1"/>
    <col min="2041" max="2041" width="14" style="2" customWidth="1"/>
    <col min="2042" max="2042" width="14" style="2" bestFit="1" customWidth="1"/>
    <col min="2043" max="2045" width="13.7109375" style="2" bestFit="1" customWidth="1"/>
    <col min="2046" max="2046" width="14" style="2" bestFit="1" customWidth="1"/>
    <col min="2047" max="2047" width="13.7109375" style="2" bestFit="1" customWidth="1"/>
    <col min="2048" max="2049" width="14" style="2" bestFit="1" customWidth="1"/>
    <col min="2050" max="2050" width="14.42578125" style="2" customWidth="1"/>
    <col min="2051" max="2051" width="14" style="2" customWidth="1"/>
    <col min="2052" max="2054" width="14" style="2" bestFit="1" customWidth="1"/>
    <col min="2055" max="2055" width="13.7109375" style="2" bestFit="1" customWidth="1"/>
    <col min="2056" max="2057" width="14" style="2" bestFit="1" customWidth="1"/>
    <col min="2058" max="2058" width="14.140625" style="2" bestFit="1" customWidth="1"/>
    <col min="2059" max="2293" width="12.5703125" style="2"/>
    <col min="2294" max="2294" width="21.42578125" style="2" customWidth="1"/>
    <col min="2295" max="2296" width="13.7109375" style="2" bestFit="1" customWidth="1"/>
    <col min="2297" max="2297" width="14" style="2" customWidth="1"/>
    <col min="2298" max="2298" width="14" style="2" bestFit="1" customWidth="1"/>
    <col min="2299" max="2301" width="13.7109375" style="2" bestFit="1" customWidth="1"/>
    <col min="2302" max="2302" width="14" style="2" bestFit="1" customWidth="1"/>
    <col min="2303" max="2303" width="13.7109375" style="2" bestFit="1" customWidth="1"/>
    <col min="2304" max="2305" width="14" style="2" bestFit="1" customWidth="1"/>
    <col min="2306" max="2306" width="14.42578125" style="2" customWidth="1"/>
    <col min="2307" max="2307" width="14" style="2" customWidth="1"/>
    <col min="2308" max="2310" width="14" style="2" bestFit="1" customWidth="1"/>
    <col min="2311" max="2311" width="13.7109375" style="2" bestFit="1" customWidth="1"/>
    <col min="2312" max="2313" width="14" style="2" bestFit="1" customWidth="1"/>
    <col min="2314" max="2314" width="14.140625" style="2" bestFit="1" customWidth="1"/>
    <col min="2315" max="2549" width="12.5703125" style="2"/>
    <col min="2550" max="2550" width="21.42578125" style="2" customWidth="1"/>
    <col min="2551" max="2552" width="13.7109375" style="2" bestFit="1" customWidth="1"/>
    <col min="2553" max="2553" width="14" style="2" customWidth="1"/>
    <col min="2554" max="2554" width="14" style="2" bestFit="1" customWidth="1"/>
    <col min="2555" max="2557" width="13.7109375" style="2" bestFit="1" customWidth="1"/>
    <col min="2558" max="2558" width="14" style="2" bestFit="1" customWidth="1"/>
    <col min="2559" max="2559" width="13.7109375" style="2" bestFit="1" customWidth="1"/>
    <col min="2560" max="2561" width="14" style="2" bestFit="1" customWidth="1"/>
    <col min="2562" max="2562" width="14.42578125" style="2" customWidth="1"/>
    <col min="2563" max="2563" width="14" style="2" customWidth="1"/>
    <col min="2564" max="2566" width="14" style="2" bestFit="1" customWidth="1"/>
    <col min="2567" max="2567" width="13.7109375" style="2" bestFit="1" customWidth="1"/>
    <col min="2568" max="2569" width="14" style="2" bestFit="1" customWidth="1"/>
    <col min="2570" max="2570" width="14.140625" style="2" bestFit="1" customWidth="1"/>
    <col min="2571" max="2805" width="12.5703125" style="2"/>
    <col min="2806" max="2806" width="21.42578125" style="2" customWidth="1"/>
    <col min="2807" max="2808" width="13.7109375" style="2" bestFit="1" customWidth="1"/>
    <col min="2809" max="2809" width="14" style="2" customWidth="1"/>
    <col min="2810" max="2810" width="14" style="2" bestFit="1" customWidth="1"/>
    <col min="2811" max="2813" width="13.7109375" style="2" bestFit="1" customWidth="1"/>
    <col min="2814" max="2814" width="14" style="2" bestFit="1" customWidth="1"/>
    <col min="2815" max="2815" width="13.7109375" style="2" bestFit="1" customWidth="1"/>
    <col min="2816" max="2817" width="14" style="2" bestFit="1" customWidth="1"/>
    <col min="2818" max="2818" width="14.42578125" style="2" customWidth="1"/>
    <col min="2819" max="2819" width="14" style="2" customWidth="1"/>
    <col min="2820" max="2822" width="14" style="2" bestFit="1" customWidth="1"/>
    <col min="2823" max="2823" width="13.7109375" style="2" bestFit="1" customWidth="1"/>
    <col min="2824" max="2825" width="14" style="2" bestFit="1" customWidth="1"/>
    <col min="2826" max="2826" width="14.140625" style="2" bestFit="1" customWidth="1"/>
    <col min="2827" max="3061" width="12.5703125" style="2"/>
    <col min="3062" max="3062" width="21.42578125" style="2" customWidth="1"/>
    <col min="3063" max="3064" width="13.7109375" style="2" bestFit="1" customWidth="1"/>
    <col min="3065" max="3065" width="14" style="2" customWidth="1"/>
    <col min="3066" max="3066" width="14" style="2" bestFit="1" customWidth="1"/>
    <col min="3067" max="3069" width="13.7109375" style="2" bestFit="1" customWidth="1"/>
    <col min="3070" max="3070" width="14" style="2" bestFit="1" customWidth="1"/>
    <col min="3071" max="3071" width="13.7109375" style="2" bestFit="1" customWidth="1"/>
    <col min="3072" max="3073" width="14" style="2" bestFit="1" customWidth="1"/>
    <col min="3074" max="3074" width="14.42578125" style="2" customWidth="1"/>
    <col min="3075" max="3075" width="14" style="2" customWidth="1"/>
    <col min="3076" max="3078" width="14" style="2" bestFit="1" customWidth="1"/>
    <col min="3079" max="3079" width="13.7109375" style="2" bestFit="1" customWidth="1"/>
    <col min="3080" max="3081" width="14" style="2" bestFit="1" customWidth="1"/>
    <col min="3082" max="3082" width="14.140625" style="2" bestFit="1" customWidth="1"/>
    <col min="3083" max="3317" width="12.5703125" style="2"/>
    <col min="3318" max="3318" width="21.42578125" style="2" customWidth="1"/>
    <col min="3319" max="3320" width="13.7109375" style="2" bestFit="1" customWidth="1"/>
    <col min="3321" max="3321" width="14" style="2" customWidth="1"/>
    <col min="3322" max="3322" width="14" style="2" bestFit="1" customWidth="1"/>
    <col min="3323" max="3325" width="13.7109375" style="2" bestFit="1" customWidth="1"/>
    <col min="3326" max="3326" width="14" style="2" bestFit="1" customWidth="1"/>
    <col min="3327" max="3327" width="13.7109375" style="2" bestFit="1" customWidth="1"/>
    <col min="3328" max="3329" width="14" style="2" bestFit="1" customWidth="1"/>
    <col min="3330" max="3330" width="14.42578125" style="2" customWidth="1"/>
    <col min="3331" max="3331" width="14" style="2" customWidth="1"/>
    <col min="3332" max="3334" width="14" style="2" bestFit="1" customWidth="1"/>
    <col min="3335" max="3335" width="13.7109375" style="2" bestFit="1" customWidth="1"/>
    <col min="3336" max="3337" width="14" style="2" bestFit="1" customWidth="1"/>
    <col min="3338" max="3338" width="14.140625" style="2" bestFit="1" customWidth="1"/>
    <col min="3339" max="3573" width="12.5703125" style="2"/>
    <col min="3574" max="3574" width="21.42578125" style="2" customWidth="1"/>
    <col min="3575" max="3576" width="13.7109375" style="2" bestFit="1" customWidth="1"/>
    <col min="3577" max="3577" width="14" style="2" customWidth="1"/>
    <col min="3578" max="3578" width="14" style="2" bestFit="1" customWidth="1"/>
    <col min="3579" max="3581" width="13.7109375" style="2" bestFit="1" customWidth="1"/>
    <col min="3582" max="3582" width="14" style="2" bestFit="1" customWidth="1"/>
    <col min="3583" max="3583" width="13.7109375" style="2" bestFit="1" customWidth="1"/>
    <col min="3584" max="3585" width="14" style="2" bestFit="1" customWidth="1"/>
    <col min="3586" max="3586" width="14.42578125" style="2" customWidth="1"/>
    <col min="3587" max="3587" width="14" style="2" customWidth="1"/>
    <col min="3588" max="3590" width="14" style="2" bestFit="1" customWidth="1"/>
    <col min="3591" max="3591" width="13.7109375" style="2" bestFit="1" customWidth="1"/>
    <col min="3592" max="3593" width="14" style="2" bestFit="1" customWidth="1"/>
    <col min="3594" max="3594" width="14.140625" style="2" bestFit="1" customWidth="1"/>
    <col min="3595" max="3829" width="12.5703125" style="2"/>
    <col min="3830" max="3830" width="21.42578125" style="2" customWidth="1"/>
    <col min="3831" max="3832" width="13.7109375" style="2" bestFit="1" customWidth="1"/>
    <col min="3833" max="3833" width="14" style="2" customWidth="1"/>
    <col min="3834" max="3834" width="14" style="2" bestFit="1" customWidth="1"/>
    <col min="3835" max="3837" width="13.7109375" style="2" bestFit="1" customWidth="1"/>
    <col min="3838" max="3838" width="14" style="2" bestFit="1" customWidth="1"/>
    <col min="3839" max="3839" width="13.7109375" style="2" bestFit="1" customWidth="1"/>
    <col min="3840" max="3841" width="14" style="2" bestFit="1" customWidth="1"/>
    <col min="3842" max="3842" width="14.42578125" style="2" customWidth="1"/>
    <col min="3843" max="3843" width="14" style="2" customWidth="1"/>
    <col min="3844" max="3846" width="14" style="2" bestFit="1" customWidth="1"/>
    <col min="3847" max="3847" width="13.7109375" style="2" bestFit="1" customWidth="1"/>
    <col min="3848" max="3849" width="14" style="2" bestFit="1" customWidth="1"/>
    <col min="3850" max="3850" width="14.140625" style="2" bestFit="1" customWidth="1"/>
    <col min="3851" max="4085" width="12.5703125" style="2"/>
    <col min="4086" max="4086" width="21.42578125" style="2" customWidth="1"/>
    <col min="4087" max="4088" width="13.7109375" style="2" bestFit="1" customWidth="1"/>
    <col min="4089" max="4089" width="14" style="2" customWidth="1"/>
    <col min="4090" max="4090" width="14" style="2" bestFit="1" customWidth="1"/>
    <col min="4091" max="4093" width="13.7109375" style="2" bestFit="1" customWidth="1"/>
    <col min="4094" max="4094" width="14" style="2" bestFit="1" customWidth="1"/>
    <col min="4095" max="4095" width="13.7109375" style="2" bestFit="1" customWidth="1"/>
    <col min="4096" max="4097" width="14" style="2" bestFit="1" customWidth="1"/>
    <col min="4098" max="4098" width="14.42578125" style="2" customWidth="1"/>
    <col min="4099" max="4099" width="14" style="2" customWidth="1"/>
    <col min="4100" max="4102" width="14" style="2" bestFit="1" customWidth="1"/>
    <col min="4103" max="4103" width="13.7109375" style="2" bestFit="1" customWidth="1"/>
    <col min="4104" max="4105" width="14" style="2" bestFit="1" customWidth="1"/>
    <col min="4106" max="4106" width="14.140625" style="2" bestFit="1" customWidth="1"/>
    <col min="4107" max="4341" width="12.5703125" style="2"/>
    <col min="4342" max="4342" width="21.42578125" style="2" customWidth="1"/>
    <col min="4343" max="4344" width="13.7109375" style="2" bestFit="1" customWidth="1"/>
    <col min="4345" max="4345" width="14" style="2" customWidth="1"/>
    <col min="4346" max="4346" width="14" style="2" bestFit="1" customWidth="1"/>
    <col min="4347" max="4349" width="13.7109375" style="2" bestFit="1" customWidth="1"/>
    <col min="4350" max="4350" width="14" style="2" bestFit="1" customWidth="1"/>
    <col min="4351" max="4351" width="13.7109375" style="2" bestFit="1" customWidth="1"/>
    <col min="4352" max="4353" width="14" style="2" bestFit="1" customWidth="1"/>
    <col min="4354" max="4354" width="14.42578125" style="2" customWidth="1"/>
    <col min="4355" max="4355" width="14" style="2" customWidth="1"/>
    <col min="4356" max="4358" width="14" style="2" bestFit="1" customWidth="1"/>
    <col min="4359" max="4359" width="13.7109375" style="2" bestFit="1" customWidth="1"/>
    <col min="4360" max="4361" width="14" style="2" bestFit="1" customWidth="1"/>
    <col min="4362" max="4362" width="14.140625" style="2" bestFit="1" customWidth="1"/>
    <col min="4363" max="4597" width="12.5703125" style="2"/>
    <col min="4598" max="4598" width="21.42578125" style="2" customWidth="1"/>
    <col min="4599" max="4600" width="13.7109375" style="2" bestFit="1" customWidth="1"/>
    <col min="4601" max="4601" width="14" style="2" customWidth="1"/>
    <col min="4602" max="4602" width="14" style="2" bestFit="1" customWidth="1"/>
    <col min="4603" max="4605" width="13.7109375" style="2" bestFit="1" customWidth="1"/>
    <col min="4606" max="4606" width="14" style="2" bestFit="1" customWidth="1"/>
    <col min="4607" max="4607" width="13.7109375" style="2" bestFit="1" customWidth="1"/>
    <col min="4608" max="4609" width="14" style="2" bestFit="1" customWidth="1"/>
    <col min="4610" max="4610" width="14.42578125" style="2" customWidth="1"/>
    <col min="4611" max="4611" width="14" style="2" customWidth="1"/>
    <col min="4612" max="4614" width="14" style="2" bestFit="1" customWidth="1"/>
    <col min="4615" max="4615" width="13.7109375" style="2" bestFit="1" customWidth="1"/>
    <col min="4616" max="4617" width="14" style="2" bestFit="1" customWidth="1"/>
    <col min="4618" max="4618" width="14.140625" style="2" bestFit="1" customWidth="1"/>
    <col min="4619" max="4853" width="12.5703125" style="2"/>
    <col min="4854" max="4854" width="21.42578125" style="2" customWidth="1"/>
    <col min="4855" max="4856" width="13.7109375" style="2" bestFit="1" customWidth="1"/>
    <col min="4857" max="4857" width="14" style="2" customWidth="1"/>
    <col min="4858" max="4858" width="14" style="2" bestFit="1" customWidth="1"/>
    <col min="4859" max="4861" width="13.7109375" style="2" bestFit="1" customWidth="1"/>
    <col min="4862" max="4862" width="14" style="2" bestFit="1" customWidth="1"/>
    <col min="4863" max="4863" width="13.7109375" style="2" bestFit="1" customWidth="1"/>
    <col min="4864" max="4865" width="14" style="2" bestFit="1" customWidth="1"/>
    <col min="4866" max="4866" width="14.42578125" style="2" customWidth="1"/>
    <col min="4867" max="4867" width="14" style="2" customWidth="1"/>
    <col min="4868" max="4870" width="14" style="2" bestFit="1" customWidth="1"/>
    <col min="4871" max="4871" width="13.7109375" style="2" bestFit="1" customWidth="1"/>
    <col min="4872" max="4873" width="14" style="2" bestFit="1" customWidth="1"/>
    <col min="4874" max="4874" width="14.140625" style="2" bestFit="1" customWidth="1"/>
    <col min="4875" max="5109" width="12.5703125" style="2"/>
    <col min="5110" max="5110" width="21.42578125" style="2" customWidth="1"/>
    <col min="5111" max="5112" width="13.7109375" style="2" bestFit="1" customWidth="1"/>
    <col min="5113" max="5113" width="14" style="2" customWidth="1"/>
    <col min="5114" max="5114" width="14" style="2" bestFit="1" customWidth="1"/>
    <col min="5115" max="5117" width="13.7109375" style="2" bestFit="1" customWidth="1"/>
    <col min="5118" max="5118" width="14" style="2" bestFit="1" customWidth="1"/>
    <col min="5119" max="5119" width="13.7109375" style="2" bestFit="1" customWidth="1"/>
    <col min="5120" max="5121" width="14" style="2" bestFit="1" customWidth="1"/>
    <col min="5122" max="5122" width="14.42578125" style="2" customWidth="1"/>
    <col min="5123" max="5123" width="14" style="2" customWidth="1"/>
    <col min="5124" max="5126" width="14" style="2" bestFit="1" customWidth="1"/>
    <col min="5127" max="5127" width="13.7109375" style="2" bestFit="1" customWidth="1"/>
    <col min="5128" max="5129" width="14" style="2" bestFit="1" customWidth="1"/>
    <col min="5130" max="5130" width="14.140625" style="2" bestFit="1" customWidth="1"/>
    <col min="5131" max="5365" width="12.5703125" style="2"/>
    <col min="5366" max="5366" width="21.42578125" style="2" customWidth="1"/>
    <col min="5367" max="5368" width="13.7109375" style="2" bestFit="1" customWidth="1"/>
    <col min="5369" max="5369" width="14" style="2" customWidth="1"/>
    <col min="5370" max="5370" width="14" style="2" bestFit="1" customWidth="1"/>
    <col min="5371" max="5373" width="13.7109375" style="2" bestFit="1" customWidth="1"/>
    <col min="5374" max="5374" width="14" style="2" bestFit="1" customWidth="1"/>
    <col min="5375" max="5375" width="13.7109375" style="2" bestFit="1" customWidth="1"/>
    <col min="5376" max="5377" width="14" style="2" bestFit="1" customWidth="1"/>
    <col min="5378" max="5378" width="14.42578125" style="2" customWidth="1"/>
    <col min="5379" max="5379" width="14" style="2" customWidth="1"/>
    <col min="5380" max="5382" width="14" style="2" bestFit="1" customWidth="1"/>
    <col min="5383" max="5383" width="13.7109375" style="2" bestFit="1" customWidth="1"/>
    <col min="5384" max="5385" width="14" style="2" bestFit="1" customWidth="1"/>
    <col min="5386" max="5386" width="14.140625" style="2" bestFit="1" customWidth="1"/>
    <col min="5387" max="5621" width="12.5703125" style="2"/>
    <col min="5622" max="5622" width="21.42578125" style="2" customWidth="1"/>
    <col min="5623" max="5624" width="13.7109375" style="2" bestFit="1" customWidth="1"/>
    <col min="5625" max="5625" width="14" style="2" customWidth="1"/>
    <col min="5626" max="5626" width="14" style="2" bestFit="1" customWidth="1"/>
    <col min="5627" max="5629" width="13.7109375" style="2" bestFit="1" customWidth="1"/>
    <col min="5630" max="5630" width="14" style="2" bestFit="1" customWidth="1"/>
    <col min="5631" max="5631" width="13.7109375" style="2" bestFit="1" customWidth="1"/>
    <col min="5632" max="5633" width="14" style="2" bestFit="1" customWidth="1"/>
    <col min="5634" max="5634" width="14.42578125" style="2" customWidth="1"/>
    <col min="5635" max="5635" width="14" style="2" customWidth="1"/>
    <col min="5636" max="5638" width="14" style="2" bestFit="1" customWidth="1"/>
    <col min="5639" max="5639" width="13.7109375" style="2" bestFit="1" customWidth="1"/>
    <col min="5640" max="5641" width="14" style="2" bestFit="1" customWidth="1"/>
    <col min="5642" max="5642" width="14.140625" style="2" bestFit="1" customWidth="1"/>
    <col min="5643" max="5877" width="12.5703125" style="2"/>
    <col min="5878" max="5878" width="21.42578125" style="2" customWidth="1"/>
    <col min="5879" max="5880" width="13.7109375" style="2" bestFit="1" customWidth="1"/>
    <col min="5881" max="5881" width="14" style="2" customWidth="1"/>
    <col min="5882" max="5882" width="14" style="2" bestFit="1" customWidth="1"/>
    <col min="5883" max="5885" width="13.7109375" style="2" bestFit="1" customWidth="1"/>
    <col min="5886" max="5886" width="14" style="2" bestFit="1" customWidth="1"/>
    <col min="5887" max="5887" width="13.7109375" style="2" bestFit="1" customWidth="1"/>
    <col min="5888" max="5889" width="14" style="2" bestFit="1" customWidth="1"/>
    <col min="5890" max="5890" width="14.42578125" style="2" customWidth="1"/>
    <col min="5891" max="5891" width="14" style="2" customWidth="1"/>
    <col min="5892" max="5894" width="14" style="2" bestFit="1" customWidth="1"/>
    <col min="5895" max="5895" width="13.7109375" style="2" bestFit="1" customWidth="1"/>
    <col min="5896" max="5897" width="14" style="2" bestFit="1" customWidth="1"/>
    <col min="5898" max="5898" width="14.140625" style="2" bestFit="1" customWidth="1"/>
    <col min="5899" max="6133" width="12.5703125" style="2"/>
    <col min="6134" max="6134" width="21.42578125" style="2" customWidth="1"/>
    <col min="6135" max="6136" width="13.7109375" style="2" bestFit="1" customWidth="1"/>
    <col min="6137" max="6137" width="14" style="2" customWidth="1"/>
    <col min="6138" max="6138" width="14" style="2" bestFit="1" customWidth="1"/>
    <col min="6139" max="6141" width="13.7109375" style="2" bestFit="1" customWidth="1"/>
    <col min="6142" max="6142" width="14" style="2" bestFit="1" customWidth="1"/>
    <col min="6143" max="6143" width="13.7109375" style="2" bestFit="1" customWidth="1"/>
    <col min="6144" max="6145" width="14" style="2" bestFit="1" customWidth="1"/>
    <col min="6146" max="6146" width="14.42578125" style="2" customWidth="1"/>
    <col min="6147" max="6147" width="14" style="2" customWidth="1"/>
    <col min="6148" max="6150" width="14" style="2" bestFit="1" customWidth="1"/>
    <col min="6151" max="6151" width="13.7109375" style="2" bestFit="1" customWidth="1"/>
    <col min="6152" max="6153" width="14" style="2" bestFit="1" customWidth="1"/>
    <col min="6154" max="6154" width="14.140625" style="2" bestFit="1" customWidth="1"/>
    <col min="6155" max="6389" width="12.5703125" style="2"/>
    <col min="6390" max="6390" width="21.42578125" style="2" customWidth="1"/>
    <col min="6391" max="6392" width="13.7109375" style="2" bestFit="1" customWidth="1"/>
    <col min="6393" max="6393" width="14" style="2" customWidth="1"/>
    <col min="6394" max="6394" width="14" style="2" bestFit="1" customWidth="1"/>
    <col min="6395" max="6397" width="13.7109375" style="2" bestFit="1" customWidth="1"/>
    <col min="6398" max="6398" width="14" style="2" bestFit="1" customWidth="1"/>
    <col min="6399" max="6399" width="13.7109375" style="2" bestFit="1" customWidth="1"/>
    <col min="6400" max="6401" width="14" style="2" bestFit="1" customWidth="1"/>
    <col min="6402" max="6402" width="14.42578125" style="2" customWidth="1"/>
    <col min="6403" max="6403" width="14" style="2" customWidth="1"/>
    <col min="6404" max="6406" width="14" style="2" bestFit="1" customWidth="1"/>
    <col min="6407" max="6407" width="13.7109375" style="2" bestFit="1" customWidth="1"/>
    <col min="6408" max="6409" width="14" style="2" bestFit="1" customWidth="1"/>
    <col min="6410" max="6410" width="14.140625" style="2" bestFit="1" customWidth="1"/>
    <col min="6411" max="6645" width="12.5703125" style="2"/>
    <col min="6646" max="6646" width="21.42578125" style="2" customWidth="1"/>
    <col min="6647" max="6648" width="13.7109375" style="2" bestFit="1" customWidth="1"/>
    <col min="6649" max="6649" width="14" style="2" customWidth="1"/>
    <col min="6650" max="6650" width="14" style="2" bestFit="1" customWidth="1"/>
    <col min="6651" max="6653" width="13.7109375" style="2" bestFit="1" customWidth="1"/>
    <col min="6654" max="6654" width="14" style="2" bestFit="1" customWidth="1"/>
    <col min="6655" max="6655" width="13.7109375" style="2" bestFit="1" customWidth="1"/>
    <col min="6656" max="6657" width="14" style="2" bestFit="1" customWidth="1"/>
    <col min="6658" max="6658" width="14.42578125" style="2" customWidth="1"/>
    <col min="6659" max="6659" width="14" style="2" customWidth="1"/>
    <col min="6660" max="6662" width="14" style="2" bestFit="1" customWidth="1"/>
    <col min="6663" max="6663" width="13.7109375" style="2" bestFit="1" customWidth="1"/>
    <col min="6664" max="6665" width="14" style="2" bestFit="1" customWidth="1"/>
    <col min="6666" max="6666" width="14.140625" style="2" bestFit="1" customWidth="1"/>
    <col min="6667" max="6901" width="12.5703125" style="2"/>
    <col min="6902" max="6902" width="21.42578125" style="2" customWidth="1"/>
    <col min="6903" max="6904" width="13.7109375" style="2" bestFit="1" customWidth="1"/>
    <col min="6905" max="6905" width="14" style="2" customWidth="1"/>
    <col min="6906" max="6906" width="14" style="2" bestFit="1" customWidth="1"/>
    <col min="6907" max="6909" width="13.7109375" style="2" bestFit="1" customWidth="1"/>
    <col min="6910" max="6910" width="14" style="2" bestFit="1" customWidth="1"/>
    <col min="6911" max="6911" width="13.7109375" style="2" bestFit="1" customWidth="1"/>
    <col min="6912" max="6913" width="14" style="2" bestFit="1" customWidth="1"/>
    <col min="6914" max="6914" width="14.42578125" style="2" customWidth="1"/>
    <col min="6915" max="6915" width="14" style="2" customWidth="1"/>
    <col min="6916" max="6918" width="14" style="2" bestFit="1" customWidth="1"/>
    <col min="6919" max="6919" width="13.7109375" style="2" bestFit="1" customWidth="1"/>
    <col min="6920" max="6921" width="14" style="2" bestFit="1" customWidth="1"/>
    <col min="6922" max="6922" width="14.140625" style="2" bestFit="1" customWidth="1"/>
    <col min="6923" max="7157" width="12.5703125" style="2"/>
    <col min="7158" max="7158" width="21.42578125" style="2" customWidth="1"/>
    <col min="7159" max="7160" width="13.7109375" style="2" bestFit="1" customWidth="1"/>
    <col min="7161" max="7161" width="14" style="2" customWidth="1"/>
    <col min="7162" max="7162" width="14" style="2" bestFit="1" customWidth="1"/>
    <col min="7163" max="7165" width="13.7109375" style="2" bestFit="1" customWidth="1"/>
    <col min="7166" max="7166" width="14" style="2" bestFit="1" customWidth="1"/>
    <col min="7167" max="7167" width="13.7109375" style="2" bestFit="1" customWidth="1"/>
    <col min="7168" max="7169" width="14" style="2" bestFit="1" customWidth="1"/>
    <col min="7170" max="7170" width="14.42578125" style="2" customWidth="1"/>
    <col min="7171" max="7171" width="14" style="2" customWidth="1"/>
    <col min="7172" max="7174" width="14" style="2" bestFit="1" customWidth="1"/>
    <col min="7175" max="7175" width="13.7109375" style="2" bestFit="1" customWidth="1"/>
    <col min="7176" max="7177" width="14" style="2" bestFit="1" customWidth="1"/>
    <col min="7178" max="7178" width="14.140625" style="2" bestFit="1" customWidth="1"/>
    <col min="7179" max="7413" width="12.5703125" style="2"/>
    <col min="7414" max="7414" width="21.42578125" style="2" customWidth="1"/>
    <col min="7415" max="7416" width="13.7109375" style="2" bestFit="1" customWidth="1"/>
    <col min="7417" max="7417" width="14" style="2" customWidth="1"/>
    <col min="7418" max="7418" width="14" style="2" bestFit="1" customWidth="1"/>
    <col min="7419" max="7421" width="13.7109375" style="2" bestFit="1" customWidth="1"/>
    <col min="7422" max="7422" width="14" style="2" bestFit="1" customWidth="1"/>
    <col min="7423" max="7423" width="13.7109375" style="2" bestFit="1" customWidth="1"/>
    <col min="7424" max="7425" width="14" style="2" bestFit="1" customWidth="1"/>
    <col min="7426" max="7426" width="14.42578125" style="2" customWidth="1"/>
    <col min="7427" max="7427" width="14" style="2" customWidth="1"/>
    <col min="7428" max="7430" width="14" style="2" bestFit="1" customWidth="1"/>
    <col min="7431" max="7431" width="13.7109375" style="2" bestFit="1" customWidth="1"/>
    <col min="7432" max="7433" width="14" style="2" bestFit="1" customWidth="1"/>
    <col min="7434" max="7434" width="14.140625" style="2" bestFit="1" customWidth="1"/>
    <col min="7435" max="7669" width="12.5703125" style="2"/>
    <col min="7670" max="7670" width="21.42578125" style="2" customWidth="1"/>
    <col min="7671" max="7672" width="13.7109375" style="2" bestFit="1" customWidth="1"/>
    <col min="7673" max="7673" width="14" style="2" customWidth="1"/>
    <col min="7674" max="7674" width="14" style="2" bestFit="1" customWidth="1"/>
    <col min="7675" max="7677" width="13.7109375" style="2" bestFit="1" customWidth="1"/>
    <col min="7678" max="7678" width="14" style="2" bestFit="1" customWidth="1"/>
    <col min="7679" max="7679" width="13.7109375" style="2" bestFit="1" customWidth="1"/>
    <col min="7680" max="7681" width="14" style="2" bestFit="1" customWidth="1"/>
    <col min="7682" max="7682" width="14.42578125" style="2" customWidth="1"/>
    <col min="7683" max="7683" width="14" style="2" customWidth="1"/>
    <col min="7684" max="7686" width="14" style="2" bestFit="1" customWidth="1"/>
    <col min="7687" max="7687" width="13.7109375" style="2" bestFit="1" customWidth="1"/>
    <col min="7688" max="7689" width="14" style="2" bestFit="1" customWidth="1"/>
    <col min="7690" max="7690" width="14.140625" style="2" bestFit="1" customWidth="1"/>
    <col min="7691" max="7925" width="12.5703125" style="2"/>
    <col min="7926" max="7926" width="21.42578125" style="2" customWidth="1"/>
    <col min="7927" max="7928" width="13.7109375" style="2" bestFit="1" customWidth="1"/>
    <col min="7929" max="7929" width="14" style="2" customWidth="1"/>
    <col min="7930" max="7930" width="14" style="2" bestFit="1" customWidth="1"/>
    <col min="7931" max="7933" width="13.7109375" style="2" bestFit="1" customWidth="1"/>
    <col min="7934" max="7934" width="14" style="2" bestFit="1" customWidth="1"/>
    <col min="7935" max="7935" width="13.7109375" style="2" bestFit="1" customWidth="1"/>
    <col min="7936" max="7937" width="14" style="2" bestFit="1" customWidth="1"/>
    <col min="7938" max="7938" width="14.42578125" style="2" customWidth="1"/>
    <col min="7939" max="7939" width="14" style="2" customWidth="1"/>
    <col min="7940" max="7942" width="14" style="2" bestFit="1" customWidth="1"/>
    <col min="7943" max="7943" width="13.7109375" style="2" bestFit="1" customWidth="1"/>
    <col min="7944" max="7945" width="14" style="2" bestFit="1" customWidth="1"/>
    <col min="7946" max="7946" width="14.140625" style="2" bestFit="1" customWidth="1"/>
    <col min="7947" max="8181" width="12.5703125" style="2"/>
    <col min="8182" max="8182" width="21.42578125" style="2" customWidth="1"/>
    <col min="8183" max="8184" width="13.7109375" style="2" bestFit="1" customWidth="1"/>
    <col min="8185" max="8185" width="14" style="2" customWidth="1"/>
    <col min="8186" max="8186" width="14" style="2" bestFit="1" customWidth="1"/>
    <col min="8187" max="8189" width="13.7109375" style="2" bestFit="1" customWidth="1"/>
    <col min="8190" max="8190" width="14" style="2" bestFit="1" customWidth="1"/>
    <col min="8191" max="8191" width="13.7109375" style="2" bestFit="1" customWidth="1"/>
    <col min="8192" max="8193" width="14" style="2" bestFit="1" customWidth="1"/>
    <col min="8194" max="8194" width="14.42578125" style="2" customWidth="1"/>
    <col min="8195" max="8195" width="14" style="2" customWidth="1"/>
    <col min="8196" max="8198" width="14" style="2" bestFit="1" customWidth="1"/>
    <col min="8199" max="8199" width="13.7109375" style="2" bestFit="1" customWidth="1"/>
    <col min="8200" max="8201" width="14" style="2" bestFit="1" customWidth="1"/>
    <col min="8202" max="8202" width="14.140625" style="2" bestFit="1" customWidth="1"/>
    <col min="8203" max="8437" width="12.5703125" style="2"/>
    <col min="8438" max="8438" width="21.42578125" style="2" customWidth="1"/>
    <col min="8439" max="8440" width="13.7109375" style="2" bestFit="1" customWidth="1"/>
    <col min="8441" max="8441" width="14" style="2" customWidth="1"/>
    <col min="8442" max="8442" width="14" style="2" bestFit="1" customWidth="1"/>
    <col min="8443" max="8445" width="13.7109375" style="2" bestFit="1" customWidth="1"/>
    <col min="8446" max="8446" width="14" style="2" bestFit="1" customWidth="1"/>
    <col min="8447" max="8447" width="13.7109375" style="2" bestFit="1" customWidth="1"/>
    <col min="8448" max="8449" width="14" style="2" bestFit="1" customWidth="1"/>
    <col min="8450" max="8450" width="14.42578125" style="2" customWidth="1"/>
    <col min="8451" max="8451" width="14" style="2" customWidth="1"/>
    <col min="8452" max="8454" width="14" style="2" bestFit="1" customWidth="1"/>
    <col min="8455" max="8455" width="13.7109375" style="2" bestFit="1" customWidth="1"/>
    <col min="8456" max="8457" width="14" style="2" bestFit="1" customWidth="1"/>
    <col min="8458" max="8458" width="14.140625" style="2" bestFit="1" customWidth="1"/>
    <col min="8459" max="8693" width="12.5703125" style="2"/>
    <col min="8694" max="8694" width="21.42578125" style="2" customWidth="1"/>
    <col min="8695" max="8696" width="13.7109375" style="2" bestFit="1" customWidth="1"/>
    <col min="8697" max="8697" width="14" style="2" customWidth="1"/>
    <col min="8698" max="8698" width="14" style="2" bestFit="1" customWidth="1"/>
    <col min="8699" max="8701" width="13.7109375" style="2" bestFit="1" customWidth="1"/>
    <col min="8702" max="8702" width="14" style="2" bestFit="1" customWidth="1"/>
    <col min="8703" max="8703" width="13.7109375" style="2" bestFit="1" customWidth="1"/>
    <col min="8704" max="8705" width="14" style="2" bestFit="1" customWidth="1"/>
    <col min="8706" max="8706" width="14.42578125" style="2" customWidth="1"/>
    <col min="8707" max="8707" width="14" style="2" customWidth="1"/>
    <col min="8708" max="8710" width="14" style="2" bestFit="1" customWidth="1"/>
    <col min="8711" max="8711" width="13.7109375" style="2" bestFit="1" customWidth="1"/>
    <col min="8712" max="8713" width="14" style="2" bestFit="1" customWidth="1"/>
    <col min="8714" max="8714" width="14.140625" style="2" bestFit="1" customWidth="1"/>
    <col min="8715" max="8949" width="12.5703125" style="2"/>
    <col min="8950" max="8950" width="21.42578125" style="2" customWidth="1"/>
    <col min="8951" max="8952" width="13.7109375" style="2" bestFit="1" customWidth="1"/>
    <col min="8953" max="8953" width="14" style="2" customWidth="1"/>
    <col min="8954" max="8954" width="14" style="2" bestFit="1" customWidth="1"/>
    <col min="8955" max="8957" width="13.7109375" style="2" bestFit="1" customWidth="1"/>
    <col min="8958" max="8958" width="14" style="2" bestFit="1" customWidth="1"/>
    <col min="8959" max="8959" width="13.7109375" style="2" bestFit="1" customWidth="1"/>
    <col min="8960" max="8961" width="14" style="2" bestFit="1" customWidth="1"/>
    <col min="8962" max="8962" width="14.42578125" style="2" customWidth="1"/>
    <col min="8963" max="8963" width="14" style="2" customWidth="1"/>
    <col min="8964" max="8966" width="14" style="2" bestFit="1" customWidth="1"/>
    <col min="8967" max="8967" width="13.7109375" style="2" bestFit="1" customWidth="1"/>
    <col min="8968" max="8969" width="14" style="2" bestFit="1" customWidth="1"/>
    <col min="8970" max="8970" width="14.140625" style="2" bestFit="1" customWidth="1"/>
    <col min="8971" max="9205" width="12.5703125" style="2"/>
    <col min="9206" max="9206" width="21.42578125" style="2" customWidth="1"/>
    <col min="9207" max="9208" width="13.7109375" style="2" bestFit="1" customWidth="1"/>
    <col min="9209" max="9209" width="14" style="2" customWidth="1"/>
    <col min="9210" max="9210" width="14" style="2" bestFit="1" customWidth="1"/>
    <col min="9211" max="9213" width="13.7109375" style="2" bestFit="1" customWidth="1"/>
    <col min="9214" max="9214" width="14" style="2" bestFit="1" customWidth="1"/>
    <col min="9215" max="9215" width="13.7109375" style="2" bestFit="1" customWidth="1"/>
    <col min="9216" max="9217" width="14" style="2" bestFit="1" customWidth="1"/>
    <col min="9218" max="9218" width="14.42578125" style="2" customWidth="1"/>
    <col min="9219" max="9219" width="14" style="2" customWidth="1"/>
    <col min="9220" max="9222" width="14" style="2" bestFit="1" customWidth="1"/>
    <col min="9223" max="9223" width="13.7109375" style="2" bestFit="1" customWidth="1"/>
    <col min="9224" max="9225" width="14" style="2" bestFit="1" customWidth="1"/>
    <col min="9226" max="9226" width="14.140625" style="2" bestFit="1" customWidth="1"/>
    <col min="9227" max="9461" width="12.5703125" style="2"/>
    <col min="9462" max="9462" width="21.42578125" style="2" customWidth="1"/>
    <col min="9463" max="9464" width="13.7109375" style="2" bestFit="1" customWidth="1"/>
    <col min="9465" max="9465" width="14" style="2" customWidth="1"/>
    <col min="9466" max="9466" width="14" style="2" bestFit="1" customWidth="1"/>
    <col min="9467" max="9469" width="13.7109375" style="2" bestFit="1" customWidth="1"/>
    <col min="9470" max="9470" width="14" style="2" bestFit="1" customWidth="1"/>
    <col min="9471" max="9471" width="13.7109375" style="2" bestFit="1" customWidth="1"/>
    <col min="9472" max="9473" width="14" style="2" bestFit="1" customWidth="1"/>
    <col min="9474" max="9474" width="14.42578125" style="2" customWidth="1"/>
    <col min="9475" max="9475" width="14" style="2" customWidth="1"/>
    <col min="9476" max="9478" width="14" style="2" bestFit="1" customWidth="1"/>
    <col min="9479" max="9479" width="13.7109375" style="2" bestFit="1" customWidth="1"/>
    <col min="9480" max="9481" width="14" style="2" bestFit="1" customWidth="1"/>
    <col min="9482" max="9482" width="14.140625" style="2" bestFit="1" customWidth="1"/>
    <col min="9483" max="9717" width="12.5703125" style="2"/>
    <col min="9718" max="9718" width="21.42578125" style="2" customWidth="1"/>
    <col min="9719" max="9720" width="13.7109375" style="2" bestFit="1" customWidth="1"/>
    <col min="9721" max="9721" width="14" style="2" customWidth="1"/>
    <col min="9722" max="9722" width="14" style="2" bestFit="1" customWidth="1"/>
    <col min="9723" max="9725" width="13.7109375" style="2" bestFit="1" customWidth="1"/>
    <col min="9726" max="9726" width="14" style="2" bestFit="1" customWidth="1"/>
    <col min="9727" max="9727" width="13.7109375" style="2" bestFit="1" customWidth="1"/>
    <col min="9728" max="9729" width="14" style="2" bestFit="1" customWidth="1"/>
    <col min="9730" max="9730" width="14.42578125" style="2" customWidth="1"/>
    <col min="9731" max="9731" width="14" style="2" customWidth="1"/>
    <col min="9732" max="9734" width="14" style="2" bestFit="1" customWidth="1"/>
    <col min="9735" max="9735" width="13.7109375" style="2" bestFit="1" customWidth="1"/>
    <col min="9736" max="9737" width="14" style="2" bestFit="1" customWidth="1"/>
    <col min="9738" max="9738" width="14.140625" style="2" bestFit="1" customWidth="1"/>
    <col min="9739" max="9973" width="12.5703125" style="2"/>
    <col min="9974" max="9974" width="21.42578125" style="2" customWidth="1"/>
    <col min="9975" max="9976" width="13.7109375" style="2" bestFit="1" customWidth="1"/>
    <col min="9977" max="9977" width="14" style="2" customWidth="1"/>
    <col min="9978" max="9978" width="14" style="2" bestFit="1" customWidth="1"/>
    <col min="9979" max="9981" width="13.7109375" style="2" bestFit="1" customWidth="1"/>
    <col min="9982" max="9982" width="14" style="2" bestFit="1" customWidth="1"/>
    <col min="9983" max="9983" width="13.7109375" style="2" bestFit="1" customWidth="1"/>
    <col min="9984" max="9985" width="14" style="2" bestFit="1" customWidth="1"/>
    <col min="9986" max="9986" width="14.42578125" style="2" customWidth="1"/>
    <col min="9987" max="9987" width="14" style="2" customWidth="1"/>
    <col min="9988" max="9990" width="14" style="2" bestFit="1" customWidth="1"/>
    <col min="9991" max="9991" width="13.7109375" style="2" bestFit="1" customWidth="1"/>
    <col min="9992" max="9993" width="14" style="2" bestFit="1" customWidth="1"/>
    <col min="9994" max="9994" width="14.140625" style="2" bestFit="1" customWidth="1"/>
    <col min="9995" max="10229" width="12.5703125" style="2"/>
    <col min="10230" max="10230" width="21.42578125" style="2" customWidth="1"/>
    <col min="10231" max="10232" width="13.7109375" style="2" bestFit="1" customWidth="1"/>
    <col min="10233" max="10233" width="14" style="2" customWidth="1"/>
    <col min="10234" max="10234" width="14" style="2" bestFit="1" customWidth="1"/>
    <col min="10235" max="10237" width="13.7109375" style="2" bestFit="1" customWidth="1"/>
    <col min="10238" max="10238" width="14" style="2" bestFit="1" customWidth="1"/>
    <col min="10239" max="10239" width="13.7109375" style="2" bestFit="1" customWidth="1"/>
    <col min="10240" max="10241" width="14" style="2" bestFit="1" customWidth="1"/>
    <col min="10242" max="10242" width="14.42578125" style="2" customWidth="1"/>
    <col min="10243" max="10243" width="14" style="2" customWidth="1"/>
    <col min="10244" max="10246" width="14" style="2" bestFit="1" customWidth="1"/>
    <col min="10247" max="10247" width="13.7109375" style="2" bestFit="1" customWidth="1"/>
    <col min="10248" max="10249" width="14" style="2" bestFit="1" customWidth="1"/>
    <col min="10250" max="10250" width="14.140625" style="2" bestFit="1" customWidth="1"/>
    <col min="10251" max="10485" width="12.5703125" style="2"/>
    <col min="10486" max="10486" width="21.42578125" style="2" customWidth="1"/>
    <col min="10487" max="10488" width="13.7109375" style="2" bestFit="1" customWidth="1"/>
    <col min="10489" max="10489" width="14" style="2" customWidth="1"/>
    <col min="10490" max="10490" width="14" style="2" bestFit="1" customWidth="1"/>
    <col min="10491" max="10493" width="13.7109375" style="2" bestFit="1" customWidth="1"/>
    <col min="10494" max="10494" width="14" style="2" bestFit="1" customWidth="1"/>
    <col min="10495" max="10495" width="13.7109375" style="2" bestFit="1" customWidth="1"/>
    <col min="10496" max="10497" width="14" style="2" bestFit="1" customWidth="1"/>
    <col min="10498" max="10498" width="14.42578125" style="2" customWidth="1"/>
    <col min="10499" max="10499" width="14" style="2" customWidth="1"/>
    <col min="10500" max="10502" width="14" style="2" bestFit="1" customWidth="1"/>
    <col min="10503" max="10503" width="13.7109375" style="2" bestFit="1" customWidth="1"/>
    <col min="10504" max="10505" width="14" style="2" bestFit="1" customWidth="1"/>
    <col min="10506" max="10506" width="14.140625" style="2" bestFit="1" customWidth="1"/>
    <col min="10507" max="10741" width="12.5703125" style="2"/>
    <col min="10742" max="10742" width="21.42578125" style="2" customWidth="1"/>
    <col min="10743" max="10744" width="13.7109375" style="2" bestFit="1" customWidth="1"/>
    <col min="10745" max="10745" width="14" style="2" customWidth="1"/>
    <col min="10746" max="10746" width="14" style="2" bestFit="1" customWidth="1"/>
    <col min="10747" max="10749" width="13.7109375" style="2" bestFit="1" customWidth="1"/>
    <col min="10750" max="10750" width="14" style="2" bestFit="1" customWidth="1"/>
    <col min="10751" max="10751" width="13.7109375" style="2" bestFit="1" customWidth="1"/>
    <col min="10752" max="10753" width="14" style="2" bestFit="1" customWidth="1"/>
    <col min="10754" max="10754" width="14.42578125" style="2" customWidth="1"/>
    <col min="10755" max="10755" width="14" style="2" customWidth="1"/>
    <col min="10756" max="10758" width="14" style="2" bestFit="1" customWidth="1"/>
    <col min="10759" max="10759" width="13.7109375" style="2" bestFit="1" customWidth="1"/>
    <col min="10760" max="10761" width="14" style="2" bestFit="1" customWidth="1"/>
    <col min="10762" max="10762" width="14.140625" style="2" bestFit="1" customWidth="1"/>
    <col min="10763" max="10997" width="12.5703125" style="2"/>
    <col min="10998" max="10998" width="21.42578125" style="2" customWidth="1"/>
    <col min="10999" max="11000" width="13.7109375" style="2" bestFit="1" customWidth="1"/>
    <col min="11001" max="11001" width="14" style="2" customWidth="1"/>
    <col min="11002" max="11002" width="14" style="2" bestFit="1" customWidth="1"/>
    <col min="11003" max="11005" width="13.7109375" style="2" bestFit="1" customWidth="1"/>
    <col min="11006" max="11006" width="14" style="2" bestFit="1" customWidth="1"/>
    <col min="11007" max="11007" width="13.7109375" style="2" bestFit="1" customWidth="1"/>
    <col min="11008" max="11009" width="14" style="2" bestFit="1" customWidth="1"/>
    <col min="11010" max="11010" width="14.42578125" style="2" customWidth="1"/>
    <col min="11011" max="11011" width="14" style="2" customWidth="1"/>
    <col min="11012" max="11014" width="14" style="2" bestFit="1" customWidth="1"/>
    <col min="11015" max="11015" width="13.7109375" style="2" bestFit="1" customWidth="1"/>
    <col min="11016" max="11017" width="14" style="2" bestFit="1" customWidth="1"/>
    <col min="11018" max="11018" width="14.140625" style="2" bestFit="1" customWidth="1"/>
    <col min="11019" max="11253" width="12.5703125" style="2"/>
    <col min="11254" max="11254" width="21.42578125" style="2" customWidth="1"/>
    <col min="11255" max="11256" width="13.7109375" style="2" bestFit="1" customWidth="1"/>
    <col min="11257" max="11257" width="14" style="2" customWidth="1"/>
    <col min="11258" max="11258" width="14" style="2" bestFit="1" customWidth="1"/>
    <col min="11259" max="11261" width="13.7109375" style="2" bestFit="1" customWidth="1"/>
    <col min="11262" max="11262" width="14" style="2" bestFit="1" customWidth="1"/>
    <col min="11263" max="11263" width="13.7109375" style="2" bestFit="1" customWidth="1"/>
    <col min="11264" max="11265" width="14" style="2" bestFit="1" customWidth="1"/>
    <col min="11266" max="11266" width="14.42578125" style="2" customWidth="1"/>
    <col min="11267" max="11267" width="14" style="2" customWidth="1"/>
    <col min="11268" max="11270" width="14" style="2" bestFit="1" customWidth="1"/>
    <col min="11271" max="11271" width="13.7109375" style="2" bestFit="1" customWidth="1"/>
    <col min="11272" max="11273" width="14" style="2" bestFit="1" customWidth="1"/>
    <col min="11274" max="11274" width="14.140625" style="2" bestFit="1" customWidth="1"/>
    <col min="11275" max="11509" width="12.5703125" style="2"/>
    <col min="11510" max="11510" width="21.42578125" style="2" customWidth="1"/>
    <col min="11511" max="11512" width="13.7109375" style="2" bestFit="1" customWidth="1"/>
    <col min="11513" max="11513" width="14" style="2" customWidth="1"/>
    <col min="11514" max="11514" width="14" style="2" bestFit="1" customWidth="1"/>
    <col min="11515" max="11517" width="13.7109375" style="2" bestFit="1" customWidth="1"/>
    <col min="11518" max="11518" width="14" style="2" bestFit="1" customWidth="1"/>
    <col min="11519" max="11519" width="13.7109375" style="2" bestFit="1" customWidth="1"/>
    <col min="11520" max="11521" width="14" style="2" bestFit="1" customWidth="1"/>
    <col min="11522" max="11522" width="14.42578125" style="2" customWidth="1"/>
    <col min="11523" max="11523" width="14" style="2" customWidth="1"/>
    <col min="11524" max="11526" width="14" style="2" bestFit="1" customWidth="1"/>
    <col min="11527" max="11527" width="13.7109375" style="2" bestFit="1" customWidth="1"/>
    <col min="11528" max="11529" width="14" style="2" bestFit="1" customWidth="1"/>
    <col min="11530" max="11530" width="14.140625" style="2" bestFit="1" customWidth="1"/>
    <col min="11531" max="11765" width="12.5703125" style="2"/>
    <col min="11766" max="11766" width="21.42578125" style="2" customWidth="1"/>
    <col min="11767" max="11768" width="13.7109375" style="2" bestFit="1" customWidth="1"/>
    <col min="11769" max="11769" width="14" style="2" customWidth="1"/>
    <col min="11770" max="11770" width="14" style="2" bestFit="1" customWidth="1"/>
    <col min="11771" max="11773" width="13.7109375" style="2" bestFit="1" customWidth="1"/>
    <col min="11774" max="11774" width="14" style="2" bestFit="1" customWidth="1"/>
    <col min="11775" max="11775" width="13.7109375" style="2" bestFit="1" customWidth="1"/>
    <col min="11776" max="11777" width="14" style="2" bestFit="1" customWidth="1"/>
    <col min="11778" max="11778" width="14.42578125" style="2" customWidth="1"/>
    <col min="11779" max="11779" width="14" style="2" customWidth="1"/>
    <col min="11780" max="11782" width="14" style="2" bestFit="1" customWidth="1"/>
    <col min="11783" max="11783" width="13.7109375" style="2" bestFit="1" customWidth="1"/>
    <col min="11784" max="11785" width="14" style="2" bestFit="1" customWidth="1"/>
    <col min="11786" max="11786" width="14.140625" style="2" bestFit="1" customWidth="1"/>
    <col min="11787" max="12021" width="12.5703125" style="2"/>
    <col min="12022" max="12022" width="21.42578125" style="2" customWidth="1"/>
    <col min="12023" max="12024" width="13.7109375" style="2" bestFit="1" customWidth="1"/>
    <col min="12025" max="12025" width="14" style="2" customWidth="1"/>
    <col min="12026" max="12026" width="14" style="2" bestFit="1" customWidth="1"/>
    <col min="12027" max="12029" width="13.7109375" style="2" bestFit="1" customWidth="1"/>
    <col min="12030" max="12030" width="14" style="2" bestFit="1" customWidth="1"/>
    <col min="12031" max="12031" width="13.7109375" style="2" bestFit="1" customWidth="1"/>
    <col min="12032" max="12033" width="14" style="2" bestFit="1" customWidth="1"/>
    <col min="12034" max="12034" width="14.42578125" style="2" customWidth="1"/>
    <col min="12035" max="12035" width="14" style="2" customWidth="1"/>
    <col min="12036" max="12038" width="14" style="2" bestFit="1" customWidth="1"/>
    <col min="12039" max="12039" width="13.7109375" style="2" bestFit="1" customWidth="1"/>
    <col min="12040" max="12041" width="14" style="2" bestFit="1" customWidth="1"/>
    <col min="12042" max="12042" width="14.140625" style="2" bestFit="1" customWidth="1"/>
    <col min="12043" max="12277" width="12.5703125" style="2"/>
    <col min="12278" max="12278" width="21.42578125" style="2" customWidth="1"/>
    <col min="12279" max="12280" width="13.7109375" style="2" bestFit="1" customWidth="1"/>
    <col min="12281" max="12281" width="14" style="2" customWidth="1"/>
    <col min="12282" max="12282" width="14" style="2" bestFit="1" customWidth="1"/>
    <col min="12283" max="12285" width="13.7109375" style="2" bestFit="1" customWidth="1"/>
    <col min="12286" max="12286" width="14" style="2" bestFit="1" customWidth="1"/>
    <col min="12287" max="12287" width="13.7109375" style="2" bestFit="1" customWidth="1"/>
    <col min="12288" max="12289" width="14" style="2" bestFit="1" customWidth="1"/>
    <col min="12290" max="12290" width="14.42578125" style="2" customWidth="1"/>
    <col min="12291" max="12291" width="14" style="2" customWidth="1"/>
    <col min="12292" max="12294" width="14" style="2" bestFit="1" customWidth="1"/>
    <col min="12295" max="12295" width="13.7109375" style="2" bestFit="1" customWidth="1"/>
    <col min="12296" max="12297" width="14" style="2" bestFit="1" customWidth="1"/>
    <col min="12298" max="12298" width="14.140625" style="2" bestFit="1" customWidth="1"/>
    <col min="12299" max="12533" width="12.5703125" style="2"/>
    <col min="12534" max="12534" width="21.42578125" style="2" customWidth="1"/>
    <col min="12535" max="12536" width="13.7109375" style="2" bestFit="1" customWidth="1"/>
    <col min="12537" max="12537" width="14" style="2" customWidth="1"/>
    <col min="12538" max="12538" width="14" style="2" bestFit="1" customWidth="1"/>
    <col min="12539" max="12541" width="13.7109375" style="2" bestFit="1" customWidth="1"/>
    <col min="12542" max="12542" width="14" style="2" bestFit="1" customWidth="1"/>
    <col min="12543" max="12543" width="13.7109375" style="2" bestFit="1" customWidth="1"/>
    <col min="12544" max="12545" width="14" style="2" bestFit="1" customWidth="1"/>
    <col min="12546" max="12546" width="14.42578125" style="2" customWidth="1"/>
    <col min="12547" max="12547" width="14" style="2" customWidth="1"/>
    <col min="12548" max="12550" width="14" style="2" bestFit="1" customWidth="1"/>
    <col min="12551" max="12551" width="13.7109375" style="2" bestFit="1" customWidth="1"/>
    <col min="12552" max="12553" width="14" style="2" bestFit="1" customWidth="1"/>
    <col min="12554" max="12554" width="14.140625" style="2" bestFit="1" customWidth="1"/>
    <col min="12555" max="12789" width="12.5703125" style="2"/>
    <col min="12790" max="12790" width="21.42578125" style="2" customWidth="1"/>
    <col min="12791" max="12792" width="13.7109375" style="2" bestFit="1" customWidth="1"/>
    <col min="12793" max="12793" width="14" style="2" customWidth="1"/>
    <col min="12794" max="12794" width="14" style="2" bestFit="1" customWidth="1"/>
    <col min="12795" max="12797" width="13.7109375" style="2" bestFit="1" customWidth="1"/>
    <col min="12798" max="12798" width="14" style="2" bestFit="1" customWidth="1"/>
    <col min="12799" max="12799" width="13.7109375" style="2" bestFit="1" customWidth="1"/>
    <col min="12800" max="12801" width="14" style="2" bestFit="1" customWidth="1"/>
    <col min="12802" max="12802" width="14.42578125" style="2" customWidth="1"/>
    <col min="12803" max="12803" width="14" style="2" customWidth="1"/>
    <col min="12804" max="12806" width="14" style="2" bestFit="1" customWidth="1"/>
    <col min="12807" max="12807" width="13.7109375" style="2" bestFit="1" customWidth="1"/>
    <col min="12808" max="12809" width="14" style="2" bestFit="1" customWidth="1"/>
    <col min="12810" max="12810" width="14.140625" style="2" bestFit="1" customWidth="1"/>
    <col min="12811" max="13045" width="12.5703125" style="2"/>
    <col min="13046" max="13046" width="21.42578125" style="2" customWidth="1"/>
    <col min="13047" max="13048" width="13.7109375" style="2" bestFit="1" customWidth="1"/>
    <col min="13049" max="13049" width="14" style="2" customWidth="1"/>
    <col min="13050" max="13050" width="14" style="2" bestFit="1" customWidth="1"/>
    <col min="13051" max="13053" width="13.7109375" style="2" bestFit="1" customWidth="1"/>
    <col min="13054" max="13054" width="14" style="2" bestFit="1" customWidth="1"/>
    <col min="13055" max="13055" width="13.7109375" style="2" bestFit="1" customWidth="1"/>
    <col min="13056" max="13057" width="14" style="2" bestFit="1" customWidth="1"/>
    <col min="13058" max="13058" width="14.42578125" style="2" customWidth="1"/>
    <col min="13059" max="13059" width="14" style="2" customWidth="1"/>
    <col min="13060" max="13062" width="14" style="2" bestFit="1" customWidth="1"/>
    <col min="13063" max="13063" width="13.7109375" style="2" bestFit="1" customWidth="1"/>
    <col min="13064" max="13065" width="14" style="2" bestFit="1" customWidth="1"/>
    <col min="13066" max="13066" width="14.140625" style="2" bestFit="1" customWidth="1"/>
    <col min="13067" max="13301" width="12.5703125" style="2"/>
    <col min="13302" max="13302" width="21.42578125" style="2" customWidth="1"/>
    <col min="13303" max="13304" width="13.7109375" style="2" bestFit="1" customWidth="1"/>
    <col min="13305" max="13305" width="14" style="2" customWidth="1"/>
    <col min="13306" max="13306" width="14" style="2" bestFit="1" customWidth="1"/>
    <col min="13307" max="13309" width="13.7109375" style="2" bestFit="1" customWidth="1"/>
    <col min="13310" max="13310" width="14" style="2" bestFit="1" customWidth="1"/>
    <col min="13311" max="13311" width="13.7109375" style="2" bestFit="1" customWidth="1"/>
    <col min="13312" max="13313" width="14" style="2" bestFit="1" customWidth="1"/>
    <col min="13314" max="13314" width="14.42578125" style="2" customWidth="1"/>
    <col min="13315" max="13315" width="14" style="2" customWidth="1"/>
    <col min="13316" max="13318" width="14" style="2" bestFit="1" customWidth="1"/>
    <col min="13319" max="13319" width="13.7109375" style="2" bestFit="1" customWidth="1"/>
    <col min="13320" max="13321" width="14" style="2" bestFit="1" customWidth="1"/>
    <col min="13322" max="13322" width="14.140625" style="2" bestFit="1" customWidth="1"/>
    <col min="13323" max="13557" width="12.5703125" style="2"/>
    <col min="13558" max="13558" width="21.42578125" style="2" customWidth="1"/>
    <col min="13559" max="13560" width="13.7109375" style="2" bestFit="1" customWidth="1"/>
    <col min="13561" max="13561" width="14" style="2" customWidth="1"/>
    <col min="13562" max="13562" width="14" style="2" bestFit="1" customWidth="1"/>
    <col min="13563" max="13565" width="13.7109375" style="2" bestFit="1" customWidth="1"/>
    <col min="13566" max="13566" width="14" style="2" bestFit="1" customWidth="1"/>
    <col min="13567" max="13567" width="13.7109375" style="2" bestFit="1" customWidth="1"/>
    <col min="13568" max="13569" width="14" style="2" bestFit="1" customWidth="1"/>
    <col min="13570" max="13570" width="14.42578125" style="2" customWidth="1"/>
    <col min="13571" max="13571" width="14" style="2" customWidth="1"/>
    <col min="13572" max="13574" width="14" style="2" bestFit="1" customWidth="1"/>
    <col min="13575" max="13575" width="13.7109375" style="2" bestFit="1" customWidth="1"/>
    <col min="13576" max="13577" width="14" style="2" bestFit="1" customWidth="1"/>
    <col min="13578" max="13578" width="14.140625" style="2" bestFit="1" customWidth="1"/>
    <col min="13579" max="13813" width="12.5703125" style="2"/>
    <col min="13814" max="13814" width="21.42578125" style="2" customWidth="1"/>
    <col min="13815" max="13816" width="13.7109375" style="2" bestFit="1" customWidth="1"/>
    <col min="13817" max="13817" width="14" style="2" customWidth="1"/>
    <col min="13818" max="13818" width="14" style="2" bestFit="1" customWidth="1"/>
    <col min="13819" max="13821" width="13.7109375" style="2" bestFit="1" customWidth="1"/>
    <col min="13822" max="13822" width="14" style="2" bestFit="1" customWidth="1"/>
    <col min="13823" max="13823" width="13.7109375" style="2" bestFit="1" customWidth="1"/>
    <col min="13824" max="13825" width="14" style="2" bestFit="1" customWidth="1"/>
    <col min="13826" max="13826" width="14.42578125" style="2" customWidth="1"/>
    <col min="13827" max="13827" width="14" style="2" customWidth="1"/>
    <col min="13828" max="13830" width="14" style="2" bestFit="1" customWidth="1"/>
    <col min="13831" max="13831" width="13.7109375" style="2" bestFit="1" customWidth="1"/>
    <col min="13832" max="13833" width="14" style="2" bestFit="1" customWidth="1"/>
    <col min="13834" max="13834" width="14.140625" style="2" bestFit="1" customWidth="1"/>
    <col min="13835" max="14069" width="12.5703125" style="2"/>
    <col min="14070" max="14070" width="21.42578125" style="2" customWidth="1"/>
    <col min="14071" max="14072" width="13.7109375" style="2" bestFit="1" customWidth="1"/>
    <col min="14073" max="14073" width="14" style="2" customWidth="1"/>
    <col min="14074" max="14074" width="14" style="2" bestFit="1" customWidth="1"/>
    <col min="14075" max="14077" width="13.7109375" style="2" bestFit="1" customWidth="1"/>
    <col min="14078" max="14078" width="14" style="2" bestFit="1" customWidth="1"/>
    <col min="14079" max="14079" width="13.7109375" style="2" bestFit="1" customWidth="1"/>
    <col min="14080" max="14081" width="14" style="2" bestFit="1" customWidth="1"/>
    <col min="14082" max="14082" width="14.42578125" style="2" customWidth="1"/>
    <col min="14083" max="14083" width="14" style="2" customWidth="1"/>
    <col min="14084" max="14086" width="14" style="2" bestFit="1" customWidth="1"/>
    <col min="14087" max="14087" width="13.7109375" style="2" bestFit="1" customWidth="1"/>
    <col min="14088" max="14089" width="14" style="2" bestFit="1" customWidth="1"/>
    <col min="14090" max="14090" width="14.140625" style="2" bestFit="1" customWidth="1"/>
    <col min="14091" max="14325" width="12.5703125" style="2"/>
    <col min="14326" max="14326" width="21.42578125" style="2" customWidth="1"/>
    <col min="14327" max="14328" width="13.7109375" style="2" bestFit="1" customWidth="1"/>
    <col min="14329" max="14329" width="14" style="2" customWidth="1"/>
    <col min="14330" max="14330" width="14" style="2" bestFit="1" customWidth="1"/>
    <col min="14331" max="14333" width="13.7109375" style="2" bestFit="1" customWidth="1"/>
    <col min="14334" max="14334" width="14" style="2" bestFit="1" customWidth="1"/>
    <col min="14335" max="14335" width="13.7109375" style="2" bestFit="1" customWidth="1"/>
    <col min="14336" max="14337" width="14" style="2" bestFit="1" customWidth="1"/>
    <col min="14338" max="14338" width="14.42578125" style="2" customWidth="1"/>
    <col min="14339" max="14339" width="14" style="2" customWidth="1"/>
    <col min="14340" max="14342" width="14" style="2" bestFit="1" customWidth="1"/>
    <col min="14343" max="14343" width="13.7109375" style="2" bestFit="1" customWidth="1"/>
    <col min="14344" max="14345" width="14" style="2" bestFit="1" customWidth="1"/>
    <col min="14346" max="14346" width="14.140625" style="2" bestFit="1" customWidth="1"/>
    <col min="14347" max="14581" width="12.5703125" style="2"/>
    <col min="14582" max="14582" width="21.42578125" style="2" customWidth="1"/>
    <col min="14583" max="14584" width="13.7109375" style="2" bestFit="1" customWidth="1"/>
    <col min="14585" max="14585" width="14" style="2" customWidth="1"/>
    <col min="14586" max="14586" width="14" style="2" bestFit="1" customWidth="1"/>
    <col min="14587" max="14589" width="13.7109375" style="2" bestFit="1" customWidth="1"/>
    <col min="14590" max="14590" width="14" style="2" bestFit="1" customWidth="1"/>
    <col min="14591" max="14591" width="13.7109375" style="2" bestFit="1" customWidth="1"/>
    <col min="14592" max="14593" width="14" style="2" bestFit="1" customWidth="1"/>
    <col min="14594" max="14594" width="14.42578125" style="2" customWidth="1"/>
    <col min="14595" max="14595" width="14" style="2" customWidth="1"/>
    <col min="14596" max="14598" width="14" style="2" bestFit="1" customWidth="1"/>
    <col min="14599" max="14599" width="13.7109375" style="2" bestFit="1" customWidth="1"/>
    <col min="14600" max="14601" width="14" style="2" bestFit="1" customWidth="1"/>
    <col min="14602" max="14602" width="14.140625" style="2" bestFit="1" customWidth="1"/>
    <col min="14603" max="14837" width="12.5703125" style="2"/>
    <col min="14838" max="14838" width="21.42578125" style="2" customWidth="1"/>
    <col min="14839" max="14840" width="13.7109375" style="2" bestFit="1" customWidth="1"/>
    <col min="14841" max="14841" width="14" style="2" customWidth="1"/>
    <col min="14842" max="14842" width="14" style="2" bestFit="1" customWidth="1"/>
    <col min="14843" max="14845" width="13.7109375" style="2" bestFit="1" customWidth="1"/>
    <col min="14846" max="14846" width="14" style="2" bestFit="1" customWidth="1"/>
    <col min="14847" max="14847" width="13.7109375" style="2" bestFit="1" customWidth="1"/>
    <col min="14848" max="14849" width="14" style="2" bestFit="1" customWidth="1"/>
    <col min="14850" max="14850" width="14.42578125" style="2" customWidth="1"/>
    <col min="14851" max="14851" width="14" style="2" customWidth="1"/>
    <col min="14852" max="14854" width="14" style="2" bestFit="1" customWidth="1"/>
    <col min="14855" max="14855" width="13.7109375" style="2" bestFit="1" customWidth="1"/>
    <col min="14856" max="14857" width="14" style="2" bestFit="1" customWidth="1"/>
    <col min="14858" max="14858" width="14.140625" style="2" bestFit="1" customWidth="1"/>
    <col min="14859" max="15093" width="12.5703125" style="2"/>
    <col min="15094" max="15094" width="21.42578125" style="2" customWidth="1"/>
    <col min="15095" max="15096" width="13.7109375" style="2" bestFit="1" customWidth="1"/>
    <col min="15097" max="15097" width="14" style="2" customWidth="1"/>
    <col min="15098" max="15098" width="14" style="2" bestFit="1" customWidth="1"/>
    <col min="15099" max="15101" width="13.7109375" style="2" bestFit="1" customWidth="1"/>
    <col min="15102" max="15102" width="14" style="2" bestFit="1" customWidth="1"/>
    <col min="15103" max="15103" width="13.7109375" style="2" bestFit="1" customWidth="1"/>
    <col min="15104" max="15105" width="14" style="2" bestFit="1" customWidth="1"/>
    <col min="15106" max="15106" width="14.42578125" style="2" customWidth="1"/>
    <col min="15107" max="15107" width="14" style="2" customWidth="1"/>
    <col min="15108" max="15110" width="14" style="2" bestFit="1" customWidth="1"/>
    <col min="15111" max="15111" width="13.7109375" style="2" bestFit="1" customWidth="1"/>
    <col min="15112" max="15113" width="14" style="2" bestFit="1" customWidth="1"/>
    <col min="15114" max="15114" width="14.140625" style="2" bestFit="1" customWidth="1"/>
    <col min="15115" max="15349" width="12.5703125" style="2"/>
    <col min="15350" max="15350" width="21.42578125" style="2" customWidth="1"/>
    <col min="15351" max="15352" width="13.7109375" style="2" bestFit="1" customWidth="1"/>
    <col min="15353" max="15353" width="14" style="2" customWidth="1"/>
    <col min="15354" max="15354" width="14" style="2" bestFit="1" customWidth="1"/>
    <col min="15355" max="15357" width="13.7109375" style="2" bestFit="1" customWidth="1"/>
    <col min="15358" max="15358" width="14" style="2" bestFit="1" customWidth="1"/>
    <col min="15359" max="15359" width="13.7109375" style="2" bestFit="1" customWidth="1"/>
    <col min="15360" max="15361" width="14" style="2" bestFit="1" customWidth="1"/>
    <col min="15362" max="15362" width="14.42578125" style="2" customWidth="1"/>
    <col min="15363" max="15363" width="14" style="2" customWidth="1"/>
    <col min="15364" max="15366" width="14" style="2" bestFit="1" customWidth="1"/>
    <col min="15367" max="15367" width="13.7109375" style="2" bestFit="1" customWidth="1"/>
    <col min="15368" max="15369" width="14" style="2" bestFit="1" customWidth="1"/>
    <col min="15370" max="15370" width="14.140625" style="2" bestFit="1" customWidth="1"/>
    <col min="15371" max="15605" width="12.5703125" style="2"/>
    <col min="15606" max="15606" width="21.42578125" style="2" customWidth="1"/>
    <col min="15607" max="15608" width="13.7109375" style="2" bestFit="1" customWidth="1"/>
    <col min="15609" max="15609" width="14" style="2" customWidth="1"/>
    <col min="15610" max="15610" width="14" style="2" bestFit="1" customWidth="1"/>
    <col min="15611" max="15613" width="13.7109375" style="2" bestFit="1" customWidth="1"/>
    <col min="15614" max="15614" width="14" style="2" bestFit="1" customWidth="1"/>
    <col min="15615" max="15615" width="13.7109375" style="2" bestFit="1" customWidth="1"/>
    <col min="15616" max="15617" width="14" style="2" bestFit="1" customWidth="1"/>
    <col min="15618" max="15618" width="14.42578125" style="2" customWidth="1"/>
    <col min="15619" max="15619" width="14" style="2" customWidth="1"/>
    <col min="15620" max="15622" width="14" style="2" bestFit="1" customWidth="1"/>
    <col min="15623" max="15623" width="13.7109375" style="2" bestFit="1" customWidth="1"/>
    <col min="15624" max="15625" width="14" style="2" bestFit="1" customWidth="1"/>
    <col min="15626" max="15626" width="14.140625" style="2" bestFit="1" customWidth="1"/>
    <col min="15627" max="15861" width="12.5703125" style="2"/>
    <col min="15862" max="15862" width="21.42578125" style="2" customWidth="1"/>
    <col min="15863" max="15864" width="13.7109375" style="2" bestFit="1" customWidth="1"/>
    <col min="15865" max="15865" width="14" style="2" customWidth="1"/>
    <col min="15866" max="15866" width="14" style="2" bestFit="1" customWidth="1"/>
    <col min="15867" max="15869" width="13.7109375" style="2" bestFit="1" customWidth="1"/>
    <col min="15870" max="15870" width="14" style="2" bestFit="1" customWidth="1"/>
    <col min="15871" max="15871" width="13.7109375" style="2" bestFit="1" customWidth="1"/>
    <col min="15872" max="15873" width="14" style="2" bestFit="1" customWidth="1"/>
    <col min="15874" max="15874" width="14.42578125" style="2" customWidth="1"/>
    <col min="15875" max="15875" width="14" style="2" customWidth="1"/>
    <col min="15876" max="15878" width="14" style="2" bestFit="1" customWidth="1"/>
    <col min="15879" max="15879" width="13.7109375" style="2" bestFit="1" customWidth="1"/>
    <col min="15880" max="15881" width="14" style="2" bestFit="1" customWidth="1"/>
    <col min="15882" max="15882" width="14.140625" style="2" bestFit="1" customWidth="1"/>
    <col min="15883" max="16117" width="12.5703125" style="2"/>
    <col min="16118" max="16118" width="21.42578125" style="2" customWidth="1"/>
    <col min="16119" max="16120" width="13.7109375" style="2" bestFit="1" customWidth="1"/>
    <col min="16121" max="16121" width="14" style="2" customWidth="1"/>
    <col min="16122" max="16122" width="14" style="2" bestFit="1" customWidth="1"/>
    <col min="16123" max="16125" width="13.7109375" style="2" bestFit="1" customWidth="1"/>
    <col min="16126" max="16126" width="14" style="2" bestFit="1" customWidth="1"/>
    <col min="16127" max="16127" width="13.7109375" style="2" bestFit="1" customWidth="1"/>
    <col min="16128" max="16129" width="14" style="2" bestFit="1" customWidth="1"/>
    <col min="16130" max="16130" width="14.42578125" style="2" customWidth="1"/>
    <col min="16131" max="16131" width="14" style="2" customWidth="1"/>
    <col min="16132" max="16134" width="14" style="2" bestFit="1" customWidth="1"/>
    <col min="16135" max="16135" width="13.7109375" style="2" bestFit="1" customWidth="1"/>
    <col min="16136" max="16137" width="14" style="2" bestFit="1" customWidth="1"/>
    <col min="16138" max="16138" width="14.140625" style="2" bestFit="1" customWidth="1"/>
    <col min="16139" max="16384" width="12.5703125" style="2"/>
  </cols>
  <sheetData>
    <row r="1" spans="1:23" ht="18" x14ac:dyDescent="0.35">
      <c r="A1" s="411" t="s">
        <v>192</v>
      </c>
      <c r="B1" s="213"/>
      <c r="C1" s="213"/>
      <c r="D1" s="213"/>
      <c r="E1" s="213"/>
      <c r="F1" s="213"/>
      <c r="G1" s="213"/>
      <c r="H1" s="213"/>
      <c r="I1" s="213"/>
      <c r="J1" s="213"/>
      <c r="K1" s="213"/>
      <c r="L1" s="213"/>
    </row>
    <row r="2" spans="1:23" s="49" customFormat="1" ht="18.75" customHeight="1" x14ac:dyDescent="0.3">
      <c r="A2" s="467" t="s">
        <v>568</v>
      </c>
      <c r="B2" s="467"/>
      <c r="C2" s="467"/>
      <c r="D2" s="467"/>
      <c r="E2" s="467"/>
      <c r="F2" s="467"/>
      <c r="G2" s="467"/>
      <c r="H2" s="467"/>
      <c r="I2" s="467"/>
      <c r="J2" s="467"/>
      <c r="K2" s="467"/>
      <c r="L2" s="467"/>
      <c r="M2"/>
      <c r="N2"/>
      <c r="O2"/>
      <c r="P2"/>
      <c r="Q2"/>
      <c r="R2"/>
      <c r="S2"/>
      <c r="T2"/>
      <c r="U2"/>
      <c r="V2"/>
      <c r="W2"/>
    </row>
    <row r="3" spans="1:23" s="49" customFormat="1" ht="29.25" customHeight="1" x14ac:dyDescent="0.35">
      <c r="A3" s="468" t="s">
        <v>516</v>
      </c>
      <c r="B3" s="468"/>
      <c r="C3" s="468"/>
      <c r="D3" s="468"/>
      <c r="E3" s="468"/>
      <c r="F3" s="468"/>
      <c r="G3" s="468"/>
      <c r="H3" s="468"/>
      <c r="I3" s="468"/>
      <c r="J3" s="468"/>
      <c r="K3" s="468"/>
      <c r="L3" s="468"/>
      <c r="M3"/>
      <c r="N3"/>
      <c r="O3"/>
      <c r="P3"/>
      <c r="Q3"/>
      <c r="R3"/>
      <c r="S3"/>
      <c r="T3"/>
      <c r="U3"/>
      <c r="V3"/>
      <c r="W3"/>
    </row>
    <row r="4" spans="1:23" ht="15.75" customHeight="1" thickBot="1" x14ac:dyDescent="0.4">
      <c r="A4" s="213"/>
      <c r="B4" s="415"/>
      <c r="C4" s="415"/>
      <c r="D4" s="415"/>
      <c r="E4" s="415"/>
      <c r="F4" s="415"/>
      <c r="G4" s="415"/>
      <c r="H4" s="415"/>
      <c r="I4" s="415"/>
      <c r="J4" s="415"/>
      <c r="K4" s="415"/>
      <c r="L4" s="353" t="s">
        <v>163</v>
      </c>
    </row>
    <row r="5" spans="1:23" x14ac:dyDescent="0.2">
      <c r="A5" s="463" t="s">
        <v>196</v>
      </c>
      <c r="B5" s="463">
        <v>2008</v>
      </c>
      <c r="C5" s="463">
        <v>2009</v>
      </c>
      <c r="D5" s="463">
        <v>2010</v>
      </c>
      <c r="E5" s="463">
        <v>2011</v>
      </c>
      <c r="F5" s="463">
        <v>2012</v>
      </c>
      <c r="G5" s="463">
        <v>2013</v>
      </c>
      <c r="H5" s="465">
        <v>2014</v>
      </c>
      <c r="I5" s="465">
        <v>2015</v>
      </c>
      <c r="J5" s="465">
        <v>2016</v>
      </c>
      <c r="K5" s="465">
        <v>2017</v>
      </c>
      <c r="L5" s="465">
        <v>2018</v>
      </c>
    </row>
    <row r="6" spans="1:23" ht="13.5" thickBot="1" x14ac:dyDescent="0.25">
      <c r="A6" s="464"/>
      <c r="B6" s="464"/>
      <c r="C6" s="464"/>
      <c r="D6" s="464"/>
      <c r="E6" s="464"/>
      <c r="F6" s="464"/>
      <c r="G6" s="464"/>
      <c r="H6" s="466"/>
      <c r="I6" s="466"/>
      <c r="J6" s="466"/>
      <c r="K6" s="466"/>
      <c r="L6" s="466"/>
    </row>
    <row r="7" spans="1:23" ht="15" x14ac:dyDescent="0.3">
      <c r="A7" s="132"/>
      <c r="B7" s="397"/>
      <c r="C7" s="397"/>
      <c r="D7" s="397"/>
      <c r="E7" s="397"/>
      <c r="F7" s="397"/>
      <c r="G7" s="397"/>
      <c r="H7" s="398"/>
      <c r="I7" s="398"/>
      <c r="J7" s="399"/>
      <c r="K7" s="399"/>
      <c r="L7" s="399"/>
    </row>
    <row r="8" spans="1:23" ht="15" x14ac:dyDescent="0.3">
      <c r="A8" s="171" t="s">
        <v>209</v>
      </c>
      <c r="B8" s="224">
        <v>14178117</v>
      </c>
      <c r="C8" s="224">
        <v>14006404</v>
      </c>
      <c r="D8" s="224">
        <v>14738783</v>
      </c>
      <c r="E8" s="224">
        <v>15350335</v>
      </c>
      <c r="F8" s="224">
        <v>16062043</v>
      </c>
      <c r="G8" s="224">
        <v>16525061</v>
      </c>
      <c r="H8" s="224">
        <v>17239587</v>
      </c>
      <c r="I8" s="224">
        <v>17884033</v>
      </c>
      <c r="J8" s="224">
        <v>18616624</v>
      </c>
      <c r="K8" s="224">
        <v>19418455</v>
      </c>
      <c r="L8" s="224">
        <v>20079365</v>
      </c>
      <c r="M8" s="433"/>
    </row>
    <row r="9" spans="1:23" ht="15" x14ac:dyDescent="0.3">
      <c r="A9" s="132"/>
      <c r="B9" s="224"/>
      <c r="C9" s="224"/>
      <c r="D9" s="224"/>
      <c r="E9" s="224"/>
      <c r="F9" s="224"/>
      <c r="G9" s="224"/>
      <c r="H9" s="224"/>
      <c r="I9" s="224"/>
      <c r="J9" s="224"/>
      <c r="K9" s="224"/>
      <c r="L9" s="223"/>
      <c r="M9" s="433"/>
    </row>
    <row r="10" spans="1:23" ht="15" x14ac:dyDescent="0.3">
      <c r="A10" s="132" t="s">
        <v>431</v>
      </c>
      <c r="B10" s="224">
        <v>202165</v>
      </c>
      <c r="C10" s="224">
        <v>199531</v>
      </c>
      <c r="D10" s="224">
        <v>205608</v>
      </c>
      <c r="E10" s="224">
        <v>214400</v>
      </c>
      <c r="F10" s="224">
        <v>229447</v>
      </c>
      <c r="G10" s="224">
        <v>242178</v>
      </c>
      <c r="H10" s="224">
        <v>256848</v>
      </c>
      <c r="I10" s="224">
        <v>271553</v>
      </c>
      <c r="J10" s="224">
        <v>289801</v>
      </c>
      <c r="K10" s="223">
        <v>305132</v>
      </c>
      <c r="L10" s="223">
        <v>321298</v>
      </c>
      <c r="M10" s="433"/>
    </row>
    <row r="11" spans="1:23" ht="15" x14ac:dyDescent="0.3">
      <c r="A11" s="132" t="s">
        <v>430</v>
      </c>
      <c r="B11" s="224">
        <v>625791</v>
      </c>
      <c r="C11" s="224">
        <v>597874</v>
      </c>
      <c r="D11" s="224">
        <v>625919</v>
      </c>
      <c r="E11" s="224">
        <v>649811</v>
      </c>
      <c r="F11" s="224">
        <v>677716</v>
      </c>
      <c r="G11" s="224">
        <v>689900</v>
      </c>
      <c r="H11" s="224">
        <v>741918</v>
      </c>
      <c r="I11" s="224">
        <v>779461</v>
      </c>
      <c r="J11" s="224">
        <v>820525</v>
      </c>
      <c r="K11" s="223">
        <v>859238</v>
      </c>
      <c r="L11" s="223">
        <v>905314</v>
      </c>
      <c r="M11" s="433"/>
    </row>
    <row r="12" spans="1:23" ht="15" x14ac:dyDescent="0.3">
      <c r="A12" s="132" t="s">
        <v>429</v>
      </c>
      <c r="B12" s="224">
        <v>120551</v>
      </c>
      <c r="C12" s="224">
        <v>113015</v>
      </c>
      <c r="D12" s="224">
        <v>114022</v>
      </c>
      <c r="E12" s="224">
        <v>120321</v>
      </c>
      <c r="F12" s="224">
        <v>123676</v>
      </c>
      <c r="G12" s="224">
        <v>131039</v>
      </c>
      <c r="H12" s="224">
        <v>132789</v>
      </c>
      <c r="I12" s="224">
        <v>144869</v>
      </c>
      <c r="J12" s="224">
        <v>156653</v>
      </c>
      <c r="K12" s="223">
        <v>170280</v>
      </c>
      <c r="L12" s="223">
        <v>182099</v>
      </c>
      <c r="M12" s="433"/>
    </row>
    <row r="13" spans="1:23" ht="15" x14ac:dyDescent="0.3">
      <c r="A13" s="132" t="s">
        <v>428</v>
      </c>
      <c r="B13" s="224">
        <v>122897</v>
      </c>
      <c r="C13" s="224">
        <v>121290</v>
      </c>
      <c r="D13" s="224">
        <v>126093</v>
      </c>
      <c r="E13" s="224">
        <v>132782</v>
      </c>
      <c r="F13" s="224">
        <v>150966</v>
      </c>
      <c r="G13" s="224">
        <v>153004</v>
      </c>
      <c r="H13" s="224">
        <v>150084</v>
      </c>
      <c r="I13" s="224">
        <v>141508</v>
      </c>
      <c r="J13" s="224">
        <v>121448</v>
      </c>
      <c r="K13" s="223">
        <v>120356</v>
      </c>
      <c r="L13" s="223">
        <v>125280</v>
      </c>
      <c r="M13" s="433"/>
    </row>
    <row r="14" spans="1:23" ht="15" x14ac:dyDescent="0.3">
      <c r="A14" s="132" t="s">
        <v>427</v>
      </c>
      <c r="B14" s="224">
        <v>513261</v>
      </c>
      <c r="C14" s="224">
        <v>502535</v>
      </c>
      <c r="D14" s="224">
        <v>557576</v>
      </c>
      <c r="E14" s="224">
        <v>594483</v>
      </c>
      <c r="F14" s="224">
        <v>627849</v>
      </c>
      <c r="G14" s="224">
        <v>638512</v>
      </c>
      <c r="H14" s="224">
        <v>671550</v>
      </c>
      <c r="I14" s="224">
        <v>700239</v>
      </c>
      <c r="J14" s="224">
        <v>720732</v>
      </c>
      <c r="K14" s="223">
        <v>749574</v>
      </c>
      <c r="L14" s="223">
        <v>779544</v>
      </c>
      <c r="M14" s="433"/>
    </row>
    <row r="15" spans="1:23" ht="15" x14ac:dyDescent="0.3">
      <c r="A15" s="132" t="s">
        <v>426</v>
      </c>
      <c r="B15" s="224">
        <v>98154</v>
      </c>
      <c r="C15" s="224">
        <v>99367</v>
      </c>
      <c r="D15" s="224">
        <v>107469</v>
      </c>
      <c r="E15" s="224">
        <v>109276</v>
      </c>
      <c r="F15" s="224">
        <v>113148</v>
      </c>
      <c r="G15" s="224">
        <v>117026</v>
      </c>
      <c r="H15" s="224">
        <v>120148</v>
      </c>
      <c r="I15" s="224">
        <v>120833</v>
      </c>
      <c r="J15" s="224">
        <v>125525</v>
      </c>
      <c r="K15" s="223">
        <v>131330</v>
      </c>
      <c r="L15" s="223">
        <v>134772</v>
      </c>
      <c r="M15" s="433"/>
    </row>
    <row r="16" spans="1:23" ht="15" x14ac:dyDescent="0.3">
      <c r="A16" s="132" t="s">
        <v>425</v>
      </c>
      <c r="B16" s="224">
        <v>177354</v>
      </c>
      <c r="C16" s="224">
        <v>187501</v>
      </c>
      <c r="D16" s="224">
        <v>198114</v>
      </c>
      <c r="E16" s="224">
        <v>207177</v>
      </c>
      <c r="F16" s="224">
        <v>213848</v>
      </c>
      <c r="G16" s="224">
        <v>213633</v>
      </c>
      <c r="H16" s="224">
        <v>215414</v>
      </c>
      <c r="I16" s="224">
        <v>218804</v>
      </c>
      <c r="J16" s="224">
        <v>221731</v>
      </c>
      <c r="K16" s="223">
        <v>221909</v>
      </c>
      <c r="L16" s="223">
        <v>225667</v>
      </c>
      <c r="M16" s="433"/>
    </row>
    <row r="17" spans="1:13" ht="15" x14ac:dyDescent="0.3">
      <c r="A17" s="132" t="s">
        <v>424</v>
      </c>
      <c r="B17" s="224">
        <v>631529</v>
      </c>
      <c r="C17" s="224">
        <v>610738</v>
      </c>
      <c r="D17" s="224">
        <v>637603</v>
      </c>
      <c r="E17" s="224">
        <v>655519</v>
      </c>
      <c r="F17" s="224">
        <v>693192</v>
      </c>
      <c r="G17" s="224">
        <v>717701</v>
      </c>
      <c r="H17" s="224">
        <v>756954</v>
      </c>
      <c r="I17" s="224">
        <v>803916</v>
      </c>
      <c r="J17" s="224">
        <v>833538</v>
      </c>
      <c r="K17" s="223">
        <v>853774</v>
      </c>
      <c r="L17" s="223">
        <v>882868</v>
      </c>
      <c r="M17" s="433"/>
    </row>
    <row r="18" spans="1:13" ht="15" x14ac:dyDescent="0.3">
      <c r="A18" s="132" t="s">
        <v>513</v>
      </c>
      <c r="B18" s="224">
        <v>1176615</v>
      </c>
      <c r="C18" s="224">
        <v>1121851</v>
      </c>
      <c r="D18" s="224">
        <v>1186817</v>
      </c>
      <c r="E18" s="224">
        <v>1243991</v>
      </c>
      <c r="F18" s="224">
        <v>1297713</v>
      </c>
      <c r="G18" s="224">
        <v>1379730</v>
      </c>
      <c r="H18" s="224">
        <v>1441496</v>
      </c>
      <c r="I18" s="224">
        <v>1523932</v>
      </c>
      <c r="J18" s="224">
        <v>1602920</v>
      </c>
      <c r="K18" s="223">
        <v>1612446</v>
      </c>
      <c r="L18" s="223">
        <v>1647569</v>
      </c>
      <c r="M18" s="433"/>
    </row>
    <row r="19" spans="1:13" ht="15" x14ac:dyDescent="0.3">
      <c r="A19" s="132" t="s">
        <v>512</v>
      </c>
      <c r="B19" s="224">
        <v>1335942</v>
      </c>
      <c r="C19" s="224">
        <v>1317862</v>
      </c>
      <c r="D19" s="224">
        <v>1365081</v>
      </c>
      <c r="E19" s="224">
        <v>1405306</v>
      </c>
      <c r="F19" s="224">
        <v>1481072</v>
      </c>
      <c r="G19" s="224">
        <v>1514220</v>
      </c>
      <c r="H19" s="224">
        <v>1588721</v>
      </c>
      <c r="I19" s="224">
        <v>1615554</v>
      </c>
      <c r="J19" s="224">
        <v>1666780</v>
      </c>
      <c r="K19" s="223">
        <v>1732013</v>
      </c>
      <c r="L19" s="223">
        <v>1763272</v>
      </c>
      <c r="M19" s="433"/>
    </row>
    <row r="20" spans="1:13" ht="15" x14ac:dyDescent="0.3">
      <c r="A20" s="132" t="s">
        <v>423</v>
      </c>
      <c r="B20" s="224">
        <v>172526</v>
      </c>
      <c r="C20" s="224">
        <v>176658</v>
      </c>
      <c r="D20" s="224">
        <v>182816</v>
      </c>
      <c r="E20" s="224">
        <v>193384</v>
      </c>
      <c r="F20" s="224">
        <v>210711</v>
      </c>
      <c r="G20" s="224">
        <v>208944</v>
      </c>
      <c r="H20" s="224">
        <v>219473</v>
      </c>
      <c r="I20" s="224">
        <v>223836</v>
      </c>
      <c r="J20" s="224">
        <v>234068</v>
      </c>
      <c r="K20" s="223">
        <v>237816</v>
      </c>
      <c r="L20" s="223">
        <v>243651</v>
      </c>
      <c r="M20" s="433"/>
    </row>
    <row r="21" spans="1:13" ht="15" x14ac:dyDescent="0.3">
      <c r="A21" s="132" t="s">
        <v>422</v>
      </c>
      <c r="B21" s="224">
        <v>585398</v>
      </c>
      <c r="C21" s="224">
        <v>594932</v>
      </c>
      <c r="D21" s="224">
        <v>629167</v>
      </c>
      <c r="E21" s="224">
        <v>662703</v>
      </c>
      <c r="F21" s="224">
        <v>695243</v>
      </c>
      <c r="G21" s="224">
        <v>736687</v>
      </c>
      <c r="H21" s="224">
        <v>804020</v>
      </c>
      <c r="I21" s="224">
        <v>837366</v>
      </c>
      <c r="J21" s="224">
        <v>882815</v>
      </c>
      <c r="K21" s="223">
        <v>944871</v>
      </c>
      <c r="L21" s="223">
        <v>988062</v>
      </c>
      <c r="M21" s="433"/>
    </row>
    <row r="22" spans="1:13" ht="15" x14ac:dyDescent="0.3">
      <c r="A22" s="132" t="s">
        <v>421</v>
      </c>
      <c r="B22" s="224">
        <v>146016</v>
      </c>
      <c r="C22" s="224">
        <v>144634</v>
      </c>
      <c r="D22" s="224">
        <v>146051</v>
      </c>
      <c r="E22" s="224">
        <v>142503</v>
      </c>
      <c r="F22" s="224">
        <v>146563</v>
      </c>
      <c r="G22" s="224">
        <v>150004</v>
      </c>
      <c r="H22" s="224">
        <v>156417</v>
      </c>
      <c r="I22" s="224">
        <v>156444</v>
      </c>
      <c r="J22" s="224">
        <v>160798</v>
      </c>
      <c r="K22" s="223">
        <v>163030</v>
      </c>
      <c r="L22" s="223">
        <v>157793</v>
      </c>
      <c r="M22" s="433"/>
    </row>
    <row r="23" spans="1:13" ht="15" x14ac:dyDescent="0.3">
      <c r="A23" s="132" t="s">
        <v>420</v>
      </c>
      <c r="B23" s="224">
        <v>159535</v>
      </c>
      <c r="C23" s="224">
        <v>154230</v>
      </c>
      <c r="D23" s="224">
        <v>164556</v>
      </c>
      <c r="E23" s="224">
        <v>175772</v>
      </c>
      <c r="F23" s="224">
        <v>180997</v>
      </c>
      <c r="G23" s="224">
        <v>191017</v>
      </c>
      <c r="H23" s="224">
        <v>198256</v>
      </c>
      <c r="I23" s="224">
        <v>202557</v>
      </c>
      <c r="J23" s="224">
        <v>209772</v>
      </c>
      <c r="K23" s="223">
        <v>218060</v>
      </c>
      <c r="L23" s="223">
        <v>226929</v>
      </c>
      <c r="M23" s="433"/>
    </row>
    <row r="24" spans="1:13" ht="15" x14ac:dyDescent="0.3">
      <c r="A24" s="132" t="s">
        <v>419</v>
      </c>
      <c r="B24" s="224">
        <v>1204590</v>
      </c>
      <c r="C24" s="224">
        <v>1208019</v>
      </c>
      <c r="D24" s="224">
        <v>1263487</v>
      </c>
      <c r="E24" s="224">
        <v>1308282</v>
      </c>
      <c r="F24" s="224">
        <v>1349657</v>
      </c>
      <c r="G24" s="224">
        <v>1397248</v>
      </c>
      <c r="H24" s="224">
        <v>1463340</v>
      </c>
      <c r="I24" s="224">
        <v>1535255</v>
      </c>
      <c r="J24" s="224">
        <v>1624237</v>
      </c>
      <c r="K24" s="223">
        <v>1717868</v>
      </c>
      <c r="L24" s="223">
        <v>1761000</v>
      </c>
      <c r="M24" s="433"/>
    </row>
    <row r="25" spans="1:13" ht="15" x14ac:dyDescent="0.3">
      <c r="A25" s="132" t="s">
        <v>418</v>
      </c>
      <c r="B25" s="224">
        <v>678938</v>
      </c>
      <c r="C25" s="224">
        <v>673962</v>
      </c>
      <c r="D25" s="224">
        <v>706260</v>
      </c>
      <c r="E25" s="224">
        <v>737029</v>
      </c>
      <c r="F25" s="224">
        <v>771047</v>
      </c>
      <c r="G25" s="224">
        <v>769157</v>
      </c>
      <c r="H25" s="224">
        <v>792132</v>
      </c>
      <c r="I25" s="224">
        <v>824024</v>
      </c>
      <c r="J25" s="224">
        <v>862205</v>
      </c>
      <c r="K25" s="223">
        <v>903593</v>
      </c>
      <c r="L25" s="223">
        <v>960428</v>
      </c>
      <c r="M25" s="433"/>
    </row>
    <row r="26" spans="1:13" ht="15" x14ac:dyDescent="0.3">
      <c r="A26" s="132" t="s">
        <v>417</v>
      </c>
      <c r="B26" s="224">
        <v>474499</v>
      </c>
      <c r="C26" s="224">
        <v>460451</v>
      </c>
      <c r="D26" s="224">
        <v>494298</v>
      </c>
      <c r="E26" s="224">
        <v>523594</v>
      </c>
      <c r="F26" s="224">
        <v>546125</v>
      </c>
      <c r="G26" s="224">
        <v>551114</v>
      </c>
      <c r="H26" s="224">
        <v>565136</v>
      </c>
      <c r="I26" s="224">
        <v>588620</v>
      </c>
      <c r="J26" s="224">
        <v>609238</v>
      </c>
      <c r="K26" s="223">
        <v>645326</v>
      </c>
      <c r="L26" s="223">
        <v>666768</v>
      </c>
      <c r="M26" s="433"/>
    </row>
    <row r="27" spans="1:13" ht="15" x14ac:dyDescent="0.3">
      <c r="A27" s="132" t="s">
        <v>416</v>
      </c>
      <c r="B27" s="224">
        <v>313221</v>
      </c>
      <c r="C27" s="224">
        <v>321171</v>
      </c>
      <c r="D27" s="224">
        <v>335958</v>
      </c>
      <c r="E27" s="224">
        <v>349178</v>
      </c>
      <c r="F27" s="224">
        <v>354671</v>
      </c>
      <c r="G27" s="224">
        <v>353189</v>
      </c>
      <c r="H27" s="224">
        <v>368502</v>
      </c>
      <c r="I27" s="224">
        <v>383137</v>
      </c>
      <c r="J27" s="224">
        <v>406789</v>
      </c>
      <c r="K27" s="223">
        <v>437859</v>
      </c>
      <c r="L27" s="223">
        <v>454081</v>
      </c>
      <c r="M27" s="433"/>
    </row>
    <row r="28" spans="1:13" ht="15" x14ac:dyDescent="0.3">
      <c r="A28" s="132" t="s">
        <v>415</v>
      </c>
      <c r="B28" s="224">
        <v>168168</v>
      </c>
      <c r="C28" s="224">
        <v>167227</v>
      </c>
      <c r="D28" s="224">
        <v>177748</v>
      </c>
      <c r="E28" s="224">
        <v>185558</v>
      </c>
      <c r="F28" s="224">
        <v>193841</v>
      </c>
      <c r="G28" s="224">
        <v>196282</v>
      </c>
      <c r="H28" s="224">
        <v>199324</v>
      </c>
      <c r="I28" s="224">
        <v>201481</v>
      </c>
      <c r="J28" s="224">
        <v>205691</v>
      </c>
      <c r="K28" s="223">
        <v>207170</v>
      </c>
      <c r="L28" s="223">
        <v>212112</v>
      </c>
      <c r="M28" s="433"/>
    </row>
    <row r="29" spans="1:13" ht="15" x14ac:dyDescent="0.3">
      <c r="A29" s="132" t="s">
        <v>414</v>
      </c>
      <c r="B29" s="224">
        <v>104612</v>
      </c>
      <c r="C29" s="224">
        <v>105994</v>
      </c>
      <c r="D29" s="224">
        <v>111606</v>
      </c>
      <c r="E29" s="224">
        <v>113325</v>
      </c>
      <c r="F29" s="224">
        <v>118375</v>
      </c>
      <c r="G29" s="224">
        <v>119616</v>
      </c>
      <c r="H29" s="224">
        <v>125912</v>
      </c>
      <c r="I29" s="224">
        <v>130439</v>
      </c>
      <c r="J29" s="224">
        <v>135056</v>
      </c>
      <c r="K29" s="223">
        <v>136757</v>
      </c>
      <c r="L29" s="223">
        <v>138808</v>
      </c>
      <c r="M29" s="433"/>
    </row>
    <row r="30" spans="1:13" ht="15" x14ac:dyDescent="0.3">
      <c r="A30" s="132" t="s">
        <v>413</v>
      </c>
      <c r="B30" s="224">
        <v>1123457</v>
      </c>
      <c r="C30" s="224">
        <v>1098164</v>
      </c>
      <c r="D30" s="224">
        <v>1175125</v>
      </c>
      <c r="E30" s="224">
        <v>1223304</v>
      </c>
      <c r="F30" s="224">
        <v>1267011</v>
      </c>
      <c r="G30" s="224">
        <v>1302522</v>
      </c>
      <c r="H30" s="224">
        <v>1360401</v>
      </c>
      <c r="I30" s="224">
        <v>1421353</v>
      </c>
      <c r="J30" s="224">
        <v>1486935</v>
      </c>
      <c r="K30" s="223">
        <v>1553094</v>
      </c>
      <c r="L30" s="223">
        <v>1608226</v>
      </c>
      <c r="M30" s="433"/>
    </row>
    <row r="31" spans="1:13" ht="15" x14ac:dyDescent="0.3">
      <c r="A31" s="132" t="s">
        <v>412</v>
      </c>
      <c r="B31" s="224">
        <v>157555</v>
      </c>
      <c r="C31" s="224">
        <v>160265</v>
      </c>
      <c r="D31" s="224">
        <v>162410</v>
      </c>
      <c r="E31" s="224">
        <v>169032</v>
      </c>
      <c r="F31" s="224">
        <v>178965</v>
      </c>
      <c r="G31" s="224">
        <v>184991</v>
      </c>
      <c r="H31" s="224">
        <v>190433</v>
      </c>
      <c r="I31" s="224">
        <v>194335</v>
      </c>
      <c r="J31" s="224">
        <v>197706</v>
      </c>
      <c r="K31" s="223">
        <v>209521</v>
      </c>
      <c r="L31" s="223">
        <v>210222</v>
      </c>
      <c r="M31" s="433"/>
    </row>
    <row r="32" spans="1:13" ht="15" x14ac:dyDescent="0.3">
      <c r="A32" s="132" t="s">
        <v>411</v>
      </c>
      <c r="B32" s="224">
        <v>414798</v>
      </c>
      <c r="C32" s="224">
        <v>417389</v>
      </c>
      <c r="D32" s="224">
        <v>441688</v>
      </c>
      <c r="E32" s="224">
        <v>461404</v>
      </c>
      <c r="F32" s="224">
        <v>486618</v>
      </c>
      <c r="G32" s="224">
        <v>495433</v>
      </c>
      <c r="H32" s="224">
        <v>517214</v>
      </c>
      <c r="I32" s="224">
        <v>539449</v>
      </c>
      <c r="J32" s="224">
        <v>568567</v>
      </c>
      <c r="K32" s="223">
        <v>597911</v>
      </c>
      <c r="L32" s="223">
        <v>620188</v>
      </c>
      <c r="M32" s="433"/>
    </row>
    <row r="33" spans="1:23" ht="15" x14ac:dyDescent="0.3">
      <c r="A33" s="132" t="s">
        <v>410</v>
      </c>
      <c r="B33" s="224">
        <v>309107</v>
      </c>
      <c r="C33" s="224">
        <v>312340</v>
      </c>
      <c r="D33" s="224">
        <v>344902</v>
      </c>
      <c r="E33" s="224">
        <v>372699</v>
      </c>
      <c r="F33" s="224">
        <v>403039</v>
      </c>
      <c r="G33" s="224">
        <v>420030</v>
      </c>
      <c r="H33" s="224">
        <v>444265</v>
      </c>
      <c r="I33" s="224">
        <v>470619</v>
      </c>
      <c r="J33" s="224">
        <v>506744</v>
      </c>
      <c r="K33" s="223">
        <v>549681</v>
      </c>
      <c r="L33" s="223">
        <v>576858</v>
      </c>
      <c r="M33" s="433"/>
    </row>
    <row r="34" spans="1:23" ht="15" x14ac:dyDescent="0.3">
      <c r="A34" s="132" t="s">
        <v>409</v>
      </c>
      <c r="B34" s="224">
        <v>268124</v>
      </c>
      <c r="C34" s="224">
        <v>257451</v>
      </c>
      <c r="D34" s="224">
        <v>268175</v>
      </c>
      <c r="E34" s="224">
        <v>274966</v>
      </c>
      <c r="F34" s="224">
        <v>284671</v>
      </c>
      <c r="G34" s="224">
        <v>296959</v>
      </c>
      <c r="H34" s="224">
        <v>317279</v>
      </c>
      <c r="I34" s="224">
        <v>341291</v>
      </c>
      <c r="J34" s="224">
        <v>373108</v>
      </c>
      <c r="K34" s="223">
        <v>413832</v>
      </c>
      <c r="L34" s="223">
        <v>447348</v>
      </c>
      <c r="M34" s="433"/>
    </row>
    <row r="35" spans="1:23" ht="15" x14ac:dyDescent="0.3">
      <c r="A35" s="132" t="s">
        <v>408</v>
      </c>
      <c r="B35" s="224">
        <v>280660</v>
      </c>
      <c r="C35" s="224">
        <v>279430</v>
      </c>
      <c r="D35" s="224">
        <v>302372</v>
      </c>
      <c r="E35" s="224">
        <v>319010</v>
      </c>
      <c r="F35" s="224">
        <v>334112</v>
      </c>
      <c r="G35" s="224">
        <v>348836</v>
      </c>
      <c r="H35" s="224">
        <v>361457</v>
      </c>
      <c r="I35" s="224">
        <v>378434</v>
      </c>
      <c r="J35" s="224">
        <v>395547</v>
      </c>
      <c r="K35" s="223">
        <v>424473</v>
      </c>
      <c r="L35" s="223">
        <v>439816</v>
      </c>
      <c r="M35" s="433"/>
    </row>
    <row r="36" spans="1:23" ht="15" x14ac:dyDescent="0.3">
      <c r="A36" s="132" t="s">
        <v>407</v>
      </c>
      <c r="B36" s="224">
        <v>388867</v>
      </c>
      <c r="C36" s="224">
        <v>390398</v>
      </c>
      <c r="D36" s="224">
        <v>395927</v>
      </c>
      <c r="E36" s="224">
        <v>415986</v>
      </c>
      <c r="F36" s="224">
        <v>428082</v>
      </c>
      <c r="G36" s="224">
        <v>446948</v>
      </c>
      <c r="H36" s="224">
        <v>466390</v>
      </c>
      <c r="I36" s="224">
        <v>495572</v>
      </c>
      <c r="J36" s="224">
        <v>526823</v>
      </c>
      <c r="K36" s="223">
        <v>542257</v>
      </c>
      <c r="L36" s="223">
        <v>562199</v>
      </c>
      <c r="M36" s="433"/>
    </row>
    <row r="37" spans="1:23" ht="15" x14ac:dyDescent="0.3">
      <c r="A37" s="132" t="s">
        <v>406</v>
      </c>
      <c r="B37" s="224">
        <v>414390</v>
      </c>
      <c r="C37" s="224">
        <v>412787</v>
      </c>
      <c r="D37" s="224">
        <v>441394</v>
      </c>
      <c r="E37" s="224">
        <v>462003</v>
      </c>
      <c r="F37" s="224">
        <v>489201</v>
      </c>
      <c r="G37" s="224">
        <v>503590</v>
      </c>
      <c r="H37" s="224">
        <v>513267</v>
      </c>
      <c r="I37" s="224">
        <v>526912</v>
      </c>
      <c r="J37" s="224">
        <v>548141</v>
      </c>
      <c r="K37" s="223">
        <v>569091</v>
      </c>
      <c r="L37" s="223">
        <v>578770</v>
      </c>
      <c r="M37" s="433"/>
    </row>
    <row r="38" spans="1:23" ht="15" x14ac:dyDescent="0.3">
      <c r="A38" s="132" t="s">
        <v>405</v>
      </c>
      <c r="B38" s="224">
        <v>152521</v>
      </c>
      <c r="C38" s="224">
        <v>153810</v>
      </c>
      <c r="D38" s="224">
        <v>160622</v>
      </c>
      <c r="E38" s="224">
        <v>173472</v>
      </c>
      <c r="F38" s="224">
        <v>185662</v>
      </c>
      <c r="G38" s="224">
        <v>194111</v>
      </c>
      <c r="H38" s="224">
        <v>201003</v>
      </c>
      <c r="I38" s="224">
        <v>187184</v>
      </c>
      <c r="J38" s="224">
        <v>173030</v>
      </c>
      <c r="K38" s="223">
        <v>168820</v>
      </c>
      <c r="L38" s="223">
        <v>165576</v>
      </c>
      <c r="M38" s="433"/>
    </row>
    <row r="39" spans="1:23" ht="15" x14ac:dyDescent="0.3">
      <c r="A39" s="132" t="s">
        <v>404</v>
      </c>
      <c r="B39" s="224">
        <v>558251</v>
      </c>
      <c r="C39" s="224">
        <v>536278</v>
      </c>
      <c r="D39" s="224">
        <v>556107</v>
      </c>
      <c r="E39" s="224">
        <v>557911</v>
      </c>
      <c r="F39" s="224">
        <v>579101</v>
      </c>
      <c r="G39" s="224">
        <v>589685</v>
      </c>
      <c r="H39" s="224">
        <v>604548</v>
      </c>
      <c r="I39" s="224">
        <v>612948</v>
      </c>
      <c r="J39" s="224">
        <v>627268</v>
      </c>
      <c r="K39" s="223">
        <v>660350</v>
      </c>
      <c r="L39" s="223">
        <v>690918</v>
      </c>
      <c r="M39" s="433"/>
    </row>
    <row r="40" spans="1:23" ht="15" x14ac:dyDescent="0.3">
      <c r="A40" s="132" t="s">
        <v>403</v>
      </c>
      <c r="B40" s="224">
        <v>66787</v>
      </c>
      <c r="C40" s="224">
        <v>64000</v>
      </c>
      <c r="D40" s="224">
        <v>69040</v>
      </c>
      <c r="E40" s="224">
        <v>70586</v>
      </c>
      <c r="F40" s="224">
        <v>75841</v>
      </c>
      <c r="G40" s="224">
        <v>76677</v>
      </c>
      <c r="H40" s="224">
        <v>80186</v>
      </c>
      <c r="I40" s="224">
        <v>84335</v>
      </c>
      <c r="J40" s="224">
        <v>90914</v>
      </c>
      <c r="K40" s="223">
        <v>97174</v>
      </c>
      <c r="L40" s="223">
        <v>100979</v>
      </c>
      <c r="M40" s="433"/>
    </row>
    <row r="41" spans="1:23" ht="15" x14ac:dyDescent="0.3">
      <c r="A41" s="132" t="s">
        <v>402</v>
      </c>
      <c r="B41" s="224">
        <v>403834</v>
      </c>
      <c r="C41" s="224">
        <v>417932</v>
      </c>
      <c r="D41" s="224">
        <v>430739</v>
      </c>
      <c r="E41" s="224">
        <v>449599</v>
      </c>
      <c r="F41" s="224">
        <v>470465</v>
      </c>
      <c r="G41" s="224">
        <v>463628</v>
      </c>
      <c r="H41" s="224">
        <v>463148</v>
      </c>
      <c r="I41" s="224">
        <v>464405</v>
      </c>
      <c r="J41" s="224">
        <v>459326</v>
      </c>
      <c r="K41" s="223">
        <v>464916</v>
      </c>
      <c r="L41" s="223">
        <v>474012</v>
      </c>
      <c r="M41" s="433"/>
    </row>
    <row r="42" spans="1:23" ht="15" x14ac:dyDescent="0.3">
      <c r="A42" s="132" t="s">
        <v>401</v>
      </c>
      <c r="B42" s="224">
        <v>238016</v>
      </c>
      <c r="C42" s="224">
        <v>235578</v>
      </c>
      <c r="D42" s="224">
        <v>245057</v>
      </c>
      <c r="E42" s="224">
        <v>251985</v>
      </c>
      <c r="F42" s="224">
        <v>264317</v>
      </c>
      <c r="G42" s="224">
        <v>275504</v>
      </c>
      <c r="H42" s="224">
        <v>277885</v>
      </c>
      <c r="I42" s="224">
        <v>269116</v>
      </c>
      <c r="J42" s="224">
        <v>259501</v>
      </c>
      <c r="K42" s="223">
        <v>264498</v>
      </c>
      <c r="L42" s="223">
        <v>267262</v>
      </c>
      <c r="M42" s="433"/>
    </row>
    <row r="43" spans="1:23" ht="15" x14ac:dyDescent="0.3">
      <c r="A43" s="132" t="s">
        <v>400</v>
      </c>
      <c r="B43" s="224">
        <v>266821</v>
      </c>
      <c r="C43" s="224">
        <v>265466</v>
      </c>
      <c r="D43" s="224">
        <v>275443</v>
      </c>
      <c r="E43" s="224">
        <v>284171</v>
      </c>
      <c r="F43" s="224">
        <v>294943</v>
      </c>
      <c r="G43" s="224">
        <v>307215</v>
      </c>
      <c r="H43" s="224">
        <v>316753</v>
      </c>
      <c r="I43" s="224">
        <v>330987</v>
      </c>
      <c r="J43" s="224">
        <v>344912</v>
      </c>
      <c r="K43" s="223">
        <v>358842</v>
      </c>
      <c r="L43" s="223">
        <v>374432</v>
      </c>
      <c r="M43" s="433"/>
    </row>
    <row r="44" spans="1:23" ht="15.75" thickBot="1" x14ac:dyDescent="0.35">
      <c r="A44" s="310" t="s">
        <v>399</v>
      </c>
      <c r="B44" s="400">
        <v>123167</v>
      </c>
      <c r="C44" s="400">
        <v>126274</v>
      </c>
      <c r="D44" s="400">
        <v>133533</v>
      </c>
      <c r="E44" s="400">
        <v>139813</v>
      </c>
      <c r="F44" s="400">
        <v>144158</v>
      </c>
      <c r="G44" s="400">
        <v>148731</v>
      </c>
      <c r="H44" s="400">
        <v>156924</v>
      </c>
      <c r="I44" s="400">
        <v>163265</v>
      </c>
      <c r="J44" s="400">
        <v>167780</v>
      </c>
      <c r="K44" s="226">
        <v>175593</v>
      </c>
      <c r="L44" s="226">
        <v>185244</v>
      </c>
      <c r="M44" s="433"/>
    </row>
    <row r="45" spans="1:23" s="407" customFormat="1" ht="15.75" customHeight="1" x14ac:dyDescent="0.25">
      <c r="A45" s="409" t="s">
        <v>195</v>
      </c>
      <c r="B45" s="184"/>
      <c r="C45" s="184"/>
      <c r="D45" s="408"/>
      <c r="E45" s="408"/>
      <c r="F45" s="408"/>
      <c r="G45" s="408"/>
      <c r="H45" s="408"/>
      <c r="I45" s="408"/>
      <c r="J45" s="408"/>
      <c r="K45" s="408"/>
      <c r="L45" s="408"/>
      <c r="M45"/>
      <c r="N45"/>
      <c r="O45"/>
      <c r="P45"/>
      <c r="Q45"/>
      <c r="R45"/>
      <c r="S45"/>
      <c r="T45"/>
      <c r="U45"/>
      <c r="V45"/>
      <c r="W45"/>
    </row>
    <row r="46" spans="1:23" ht="14.25" customHeight="1" x14ac:dyDescent="0.25">
      <c r="A46" s="228" t="s">
        <v>515</v>
      </c>
      <c r="B46" s="413"/>
      <c r="C46" s="413"/>
      <c r="D46" s="413"/>
      <c r="E46" s="413"/>
      <c r="F46" s="413"/>
      <c r="G46" s="413"/>
      <c r="H46" s="413"/>
      <c r="I46" s="413"/>
      <c r="J46" s="413"/>
      <c r="K46" s="413"/>
      <c r="L46" s="413"/>
    </row>
    <row r="47" spans="1:23" ht="13.5" x14ac:dyDescent="0.25">
      <c r="A47" s="228" t="s">
        <v>191</v>
      </c>
      <c r="B47" s="405"/>
      <c r="C47" s="405"/>
      <c r="D47" s="405"/>
      <c r="E47" s="228"/>
      <c r="F47" s="228"/>
      <c r="G47" s="228"/>
      <c r="H47" s="228"/>
      <c r="I47" s="228"/>
      <c r="J47" s="228"/>
      <c r="K47" s="228"/>
      <c r="L47" s="228"/>
    </row>
    <row r="48" spans="1:23" ht="18.75" x14ac:dyDescent="0.35">
      <c r="A48" s="403"/>
      <c r="B48" s="132"/>
      <c r="C48" s="132"/>
      <c r="D48" s="132"/>
      <c r="E48" s="132"/>
      <c r="F48" s="132"/>
      <c r="G48" s="132"/>
      <c r="H48" s="404"/>
      <c r="I48" s="404"/>
      <c r="J48" s="404"/>
      <c r="K48" s="132"/>
      <c r="L48" s="132"/>
    </row>
    <row r="49" spans="1:12" ht="15" x14ac:dyDescent="0.3">
      <c r="A49" s="132"/>
      <c r="B49" s="132"/>
      <c r="C49" s="132"/>
      <c r="D49" s="132"/>
      <c r="E49" s="132"/>
      <c r="F49" s="132"/>
      <c r="G49" s="132"/>
      <c r="H49" s="404"/>
      <c r="I49" s="404"/>
      <c r="J49" s="404"/>
      <c r="K49" s="132"/>
      <c r="L49" s="132"/>
    </row>
    <row r="50" spans="1:12" ht="18.75" x14ac:dyDescent="0.35">
      <c r="A50" s="403"/>
      <c r="B50" s="403"/>
      <c r="C50" s="403"/>
      <c r="D50" s="403"/>
      <c r="E50" s="403"/>
      <c r="F50" s="403"/>
      <c r="G50" s="403"/>
      <c r="H50" s="403"/>
      <c r="I50" s="403"/>
      <c r="J50" s="403"/>
      <c r="K50" s="403"/>
      <c r="L50" s="403"/>
    </row>
    <row r="51" spans="1:12" ht="18.75" x14ac:dyDescent="0.35">
      <c r="A51" s="403"/>
      <c r="B51" s="403"/>
      <c r="C51" s="403"/>
      <c r="D51" s="403"/>
      <c r="E51" s="403"/>
      <c r="F51" s="403"/>
      <c r="G51" s="403"/>
      <c r="H51" s="403"/>
      <c r="I51" s="403"/>
      <c r="J51" s="403"/>
      <c r="K51" s="403"/>
      <c r="L51" s="403"/>
    </row>
    <row r="52" spans="1:12" ht="18.75" x14ac:dyDescent="0.35">
      <c r="A52" s="403"/>
      <c r="B52" s="403"/>
      <c r="C52" s="403"/>
      <c r="D52" s="403"/>
      <c r="E52" s="403"/>
      <c r="F52" s="403"/>
      <c r="G52" s="403"/>
      <c r="H52" s="403"/>
      <c r="I52" s="403"/>
      <c r="J52" s="403"/>
      <c r="K52" s="403"/>
      <c r="L52" s="403"/>
    </row>
    <row r="53" spans="1:12" ht="18.75" x14ac:dyDescent="0.35">
      <c r="A53" s="403"/>
      <c r="B53" s="403"/>
      <c r="C53" s="403"/>
      <c r="D53" s="403"/>
      <c r="E53" s="403"/>
      <c r="F53" s="403"/>
      <c r="G53" s="403"/>
      <c r="H53" s="403"/>
      <c r="I53" s="403"/>
      <c r="J53" s="403"/>
      <c r="K53" s="403"/>
      <c r="L53" s="403"/>
    </row>
    <row r="54" spans="1:12" ht="18.75" x14ac:dyDescent="0.35">
      <c r="A54" s="403"/>
      <c r="B54" s="412">
        <f t="shared" ref="B54:K54" si="0">SUM(B10:B44)-B8</f>
        <v>0</v>
      </c>
      <c r="C54" s="412">
        <f t="shared" si="0"/>
        <v>0</v>
      </c>
      <c r="D54" s="412">
        <f t="shared" si="0"/>
        <v>0</v>
      </c>
      <c r="E54" s="412">
        <f t="shared" si="0"/>
        <v>0</v>
      </c>
      <c r="F54" s="412">
        <f t="shared" si="0"/>
        <v>0</v>
      </c>
      <c r="G54" s="412">
        <f t="shared" si="0"/>
        <v>0</v>
      </c>
      <c r="H54" s="412">
        <f t="shared" si="0"/>
        <v>0</v>
      </c>
      <c r="I54" s="412">
        <f t="shared" si="0"/>
        <v>0</v>
      </c>
      <c r="J54" s="412">
        <f t="shared" si="0"/>
        <v>0</v>
      </c>
      <c r="K54" s="412">
        <f t="shared" si="0"/>
        <v>0</v>
      </c>
      <c r="L54" s="412"/>
    </row>
    <row r="55" spans="1:12" ht="18.75" x14ac:dyDescent="0.35">
      <c r="A55" s="403"/>
      <c r="B55" s="403"/>
      <c r="C55" s="403"/>
      <c r="D55" s="403"/>
      <c r="E55" s="403"/>
      <c r="F55" s="403"/>
      <c r="G55" s="403"/>
      <c r="H55" s="403"/>
      <c r="I55" s="403"/>
      <c r="J55" s="403"/>
      <c r="K55" s="403"/>
      <c r="L55" s="403"/>
    </row>
    <row r="56" spans="1:12" ht="15.75" x14ac:dyDescent="0.25">
      <c r="A56" s="401"/>
      <c r="B56" s="401"/>
      <c r="C56" s="401"/>
      <c r="D56" s="401"/>
      <c r="E56" s="401"/>
      <c r="F56" s="401"/>
      <c r="G56" s="401"/>
      <c r="H56" s="401"/>
      <c r="I56" s="401"/>
      <c r="J56" s="401"/>
      <c r="K56" s="401"/>
      <c r="L56" s="401"/>
    </row>
    <row r="57" spans="1:12" ht="15.75" x14ac:dyDescent="0.25">
      <c r="A57" s="401"/>
      <c r="B57" s="401"/>
      <c r="C57" s="401"/>
      <c r="D57" s="401"/>
      <c r="E57" s="401"/>
      <c r="G57" s="401"/>
      <c r="H57" s="401"/>
      <c r="I57" s="401"/>
      <c r="J57" s="401"/>
      <c r="K57" s="401"/>
      <c r="L57" s="401"/>
    </row>
    <row r="58" spans="1:12" ht="15.75" x14ac:dyDescent="0.25">
      <c r="A58" s="401"/>
      <c r="B58" s="401"/>
      <c r="C58" s="401"/>
      <c r="D58" s="401"/>
      <c r="E58" s="401"/>
      <c r="G58" s="401"/>
      <c r="H58" s="401"/>
      <c r="I58" s="401"/>
      <c r="J58" s="401"/>
      <c r="K58" s="401"/>
      <c r="L58" s="401"/>
    </row>
    <row r="59" spans="1:12" ht="15.75" x14ac:dyDescent="0.25">
      <c r="A59" s="401"/>
      <c r="B59" s="401"/>
      <c r="C59" s="401"/>
      <c r="D59" s="401"/>
      <c r="E59" s="401"/>
      <c r="G59" s="401"/>
      <c r="H59" s="401"/>
      <c r="I59" s="401"/>
      <c r="J59" s="401"/>
      <c r="K59" s="401"/>
      <c r="L59" s="401"/>
    </row>
    <row r="60" spans="1:12" ht="15.75" x14ac:dyDescent="0.25">
      <c r="A60" s="401"/>
      <c r="B60" s="401"/>
      <c r="C60" s="401"/>
      <c r="D60" s="401"/>
      <c r="E60" s="401"/>
      <c r="G60" s="401"/>
      <c r="H60" s="401"/>
      <c r="I60" s="401"/>
      <c r="J60" s="401"/>
      <c r="K60" s="401"/>
      <c r="L60" s="401"/>
    </row>
    <row r="61" spans="1:12" ht="15.75" x14ac:dyDescent="0.25">
      <c r="A61" s="401"/>
      <c r="B61" s="401"/>
      <c r="C61" s="401"/>
      <c r="D61" s="401"/>
      <c r="E61" s="401"/>
      <c r="G61" s="401"/>
      <c r="H61" s="401"/>
      <c r="I61" s="401"/>
      <c r="J61" s="401"/>
      <c r="K61" s="401"/>
      <c r="L61" s="401"/>
    </row>
    <row r="62" spans="1:12" ht="15.75" x14ac:dyDescent="0.25">
      <c r="A62" s="401"/>
      <c r="B62" s="401"/>
      <c r="C62" s="401"/>
      <c r="D62" s="401"/>
      <c r="E62" s="401"/>
      <c r="G62" s="401"/>
      <c r="H62" s="401"/>
      <c r="I62" s="401"/>
      <c r="J62" s="401"/>
      <c r="K62" s="401"/>
      <c r="L62" s="401"/>
    </row>
    <row r="63" spans="1:12" ht="15.75" x14ac:dyDescent="0.25">
      <c r="A63" s="401"/>
      <c r="B63" s="401"/>
      <c r="C63" s="401"/>
      <c r="D63" s="401"/>
      <c r="E63" s="401"/>
      <c r="G63" s="401"/>
      <c r="H63" s="401"/>
      <c r="I63" s="401"/>
      <c r="J63" s="401"/>
      <c r="K63" s="401"/>
      <c r="L63" s="401"/>
    </row>
    <row r="64" spans="1:12" ht="15.75" x14ac:dyDescent="0.25">
      <c r="A64" s="401"/>
      <c r="B64" s="401"/>
      <c r="C64" s="401"/>
      <c r="D64" s="401"/>
      <c r="E64" s="401"/>
      <c r="G64" s="401"/>
      <c r="H64" s="401"/>
      <c r="I64" s="401"/>
      <c r="J64" s="401"/>
      <c r="K64" s="401"/>
      <c r="L64" s="401"/>
    </row>
    <row r="65" spans="1:12" ht="15.75" x14ac:dyDescent="0.25">
      <c r="A65" s="401"/>
      <c r="B65" s="401"/>
      <c r="C65" s="401"/>
      <c r="D65" s="401"/>
      <c r="E65" s="401"/>
      <c r="G65" s="401"/>
      <c r="H65" s="401"/>
      <c r="I65" s="401"/>
      <c r="J65" s="401"/>
      <c r="K65" s="401"/>
      <c r="L65" s="401"/>
    </row>
    <row r="66" spans="1:12" ht="15.75" x14ac:dyDescent="0.25">
      <c r="A66" s="401"/>
      <c r="B66" s="401"/>
      <c r="C66" s="401"/>
      <c r="D66" s="401"/>
      <c r="E66" s="401"/>
      <c r="G66" s="401"/>
      <c r="H66" s="401"/>
      <c r="I66" s="401"/>
      <c r="J66" s="401"/>
      <c r="K66" s="401"/>
      <c r="L66" s="401"/>
    </row>
    <row r="67" spans="1:12" ht="15.75" x14ac:dyDescent="0.25">
      <c r="A67" s="401"/>
      <c r="B67" s="401"/>
      <c r="C67" s="401"/>
      <c r="D67" s="401"/>
      <c r="E67" s="401"/>
      <c r="G67" s="401"/>
      <c r="H67" s="401"/>
      <c r="I67" s="401"/>
      <c r="J67" s="401"/>
      <c r="K67" s="401"/>
      <c r="L67" s="401"/>
    </row>
    <row r="68" spans="1:12" ht="15.75" x14ac:dyDescent="0.25">
      <c r="A68" s="401"/>
      <c r="B68" s="401"/>
      <c r="C68" s="401"/>
      <c r="D68" s="401"/>
      <c r="E68" s="401"/>
      <c r="G68" s="401"/>
      <c r="H68" s="401"/>
      <c r="I68" s="401"/>
      <c r="J68" s="401"/>
      <c r="K68" s="401"/>
      <c r="L68" s="401"/>
    </row>
    <row r="69" spans="1:12" ht="15.75" x14ac:dyDescent="0.25">
      <c r="A69" s="401"/>
      <c r="B69" s="401"/>
      <c r="C69" s="401"/>
      <c r="D69" s="401"/>
      <c r="E69" s="401"/>
      <c r="G69" s="401"/>
      <c r="H69" s="401"/>
      <c r="I69" s="401"/>
      <c r="J69" s="401"/>
      <c r="K69" s="401"/>
      <c r="L69" s="401"/>
    </row>
    <row r="70" spans="1:12" ht="15.75" x14ac:dyDescent="0.25">
      <c r="A70" s="401"/>
      <c r="B70" s="401"/>
      <c r="C70" s="401"/>
      <c r="D70" s="401"/>
      <c r="E70" s="401"/>
      <c r="G70" s="401"/>
      <c r="H70" s="401"/>
      <c r="I70" s="401"/>
      <c r="J70" s="401"/>
      <c r="K70" s="401"/>
      <c r="L70" s="401"/>
    </row>
    <row r="71" spans="1:12" ht="15.75" x14ac:dyDescent="0.25">
      <c r="A71" s="401"/>
      <c r="B71" s="401"/>
      <c r="C71" s="401"/>
      <c r="D71" s="401"/>
      <c r="E71" s="401"/>
      <c r="G71" s="401"/>
      <c r="H71" s="401"/>
      <c r="I71" s="401"/>
      <c r="J71" s="401"/>
      <c r="K71" s="401"/>
      <c r="L71" s="401"/>
    </row>
    <row r="72" spans="1:12" ht="15.75" x14ac:dyDescent="0.25">
      <c r="A72" s="401"/>
      <c r="B72" s="401"/>
      <c r="C72" s="401"/>
      <c r="D72" s="401"/>
      <c r="E72" s="401"/>
      <c r="G72" s="401"/>
      <c r="H72" s="401"/>
      <c r="I72" s="401"/>
      <c r="J72" s="401"/>
      <c r="K72" s="401"/>
      <c r="L72" s="401"/>
    </row>
    <row r="73" spans="1:12" ht="15.75" x14ac:dyDescent="0.25">
      <c r="A73" s="401"/>
      <c r="B73" s="401"/>
      <c r="C73" s="401"/>
      <c r="D73" s="401"/>
      <c r="E73" s="401"/>
      <c r="G73" s="401"/>
      <c r="H73" s="401"/>
      <c r="I73" s="401"/>
      <c r="J73" s="401"/>
      <c r="K73" s="401"/>
      <c r="L73" s="401"/>
    </row>
    <row r="74" spans="1:12" ht="15.75" x14ac:dyDescent="0.25">
      <c r="A74" s="401"/>
      <c r="B74" s="401"/>
      <c r="C74" s="401"/>
      <c r="D74" s="401"/>
      <c r="E74" s="401"/>
      <c r="G74" s="401"/>
      <c r="H74" s="401"/>
      <c r="I74" s="401"/>
      <c r="J74" s="401"/>
      <c r="K74" s="401"/>
      <c r="L74" s="401"/>
    </row>
    <row r="75" spans="1:12" ht="15.75" x14ac:dyDescent="0.25">
      <c r="A75" s="401"/>
      <c r="B75" s="401"/>
      <c r="C75" s="401"/>
      <c r="D75" s="401"/>
      <c r="E75" s="401"/>
      <c r="G75" s="401"/>
      <c r="H75" s="401"/>
      <c r="I75" s="401"/>
      <c r="J75" s="401"/>
      <c r="K75" s="401"/>
      <c r="L75" s="401"/>
    </row>
    <row r="76" spans="1:12" ht="15.75" x14ac:dyDescent="0.25">
      <c r="A76" s="401"/>
      <c r="B76" s="401"/>
      <c r="C76" s="401"/>
      <c r="D76" s="401"/>
      <c r="E76" s="401"/>
      <c r="G76" s="401"/>
      <c r="H76" s="401"/>
      <c r="I76" s="401"/>
      <c r="J76" s="401"/>
      <c r="K76" s="401"/>
      <c r="L76" s="401"/>
    </row>
    <row r="77" spans="1:12" ht="15.75" x14ac:dyDescent="0.25">
      <c r="A77" s="401"/>
      <c r="B77" s="401"/>
      <c r="C77" s="401"/>
      <c r="D77" s="401"/>
      <c r="E77" s="401"/>
      <c r="G77" s="401"/>
      <c r="H77" s="401"/>
      <c r="I77" s="401"/>
      <c r="J77" s="401"/>
      <c r="K77" s="401"/>
      <c r="L77" s="401"/>
    </row>
    <row r="78" spans="1:12" ht="15.75" x14ac:dyDescent="0.25">
      <c r="A78" s="401"/>
      <c r="B78" s="401"/>
      <c r="C78" s="401"/>
      <c r="D78" s="401"/>
      <c r="E78" s="401"/>
      <c r="G78" s="401"/>
      <c r="H78" s="401"/>
      <c r="I78" s="401"/>
      <c r="J78" s="401"/>
      <c r="K78" s="401"/>
      <c r="L78" s="401"/>
    </row>
    <row r="79" spans="1:12" ht="15.75" x14ac:dyDescent="0.25">
      <c r="A79" s="401"/>
      <c r="B79" s="401"/>
      <c r="C79" s="401"/>
      <c r="D79" s="401"/>
      <c r="E79" s="401"/>
      <c r="G79" s="401"/>
      <c r="H79" s="401"/>
      <c r="I79" s="401"/>
      <c r="J79" s="401"/>
      <c r="K79" s="401"/>
      <c r="L79" s="401"/>
    </row>
    <row r="80" spans="1:12" ht="15.75" x14ac:dyDescent="0.25">
      <c r="A80" s="401"/>
      <c r="B80" s="401"/>
      <c r="C80" s="401"/>
      <c r="D80" s="401"/>
      <c r="E80" s="401"/>
      <c r="G80" s="401"/>
      <c r="H80" s="401"/>
      <c r="I80" s="401"/>
      <c r="J80" s="401"/>
      <c r="K80" s="401"/>
      <c r="L80" s="401"/>
    </row>
    <row r="81" spans="1:12" ht="15.75" x14ac:dyDescent="0.25">
      <c r="A81" s="401"/>
      <c r="B81" s="401"/>
      <c r="C81" s="401"/>
      <c r="D81" s="401"/>
      <c r="E81" s="401"/>
      <c r="G81" s="401"/>
      <c r="H81" s="401"/>
      <c r="I81" s="401"/>
      <c r="J81" s="401"/>
      <c r="K81" s="401"/>
      <c r="L81" s="401"/>
    </row>
    <row r="82" spans="1:12" ht="15.75" x14ac:dyDescent="0.25">
      <c r="A82" s="401"/>
      <c r="B82" s="401"/>
      <c r="C82" s="401"/>
      <c r="D82" s="401"/>
      <c r="E82" s="401"/>
      <c r="G82" s="401"/>
      <c r="H82" s="401"/>
      <c r="I82" s="401"/>
      <c r="J82" s="401"/>
      <c r="K82" s="401"/>
      <c r="L82" s="401"/>
    </row>
    <row r="83" spans="1:12" ht="15.75" x14ac:dyDescent="0.25">
      <c r="A83" s="401"/>
      <c r="B83" s="401"/>
      <c r="C83" s="401"/>
      <c r="D83" s="401"/>
      <c r="E83" s="401"/>
      <c r="G83" s="401"/>
      <c r="H83" s="401"/>
      <c r="I83" s="401"/>
      <c r="J83" s="401"/>
      <c r="K83" s="401"/>
      <c r="L83" s="401"/>
    </row>
    <row r="84" spans="1:12" ht="15.75" x14ac:dyDescent="0.25">
      <c r="A84" s="401"/>
      <c r="B84" s="401"/>
      <c r="C84" s="401"/>
      <c r="D84" s="401"/>
      <c r="E84" s="401"/>
      <c r="G84" s="401"/>
      <c r="H84" s="401"/>
      <c r="I84" s="401"/>
      <c r="J84" s="401"/>
      <c r="K84" s="401"/>
      <c r="L84" s="401"/>
    </row>
    <row r="85" spans="1:12" ht="15.75" x14ac:dyDescent="0.25">
      <c r="A85" s="401"/>
      <c r="B85" s="401"/>
      <c r="C85" s="401"/>
      <c r="D85" s="401"/>
      <c r="E85" s="401"/>
      <c r="G85" s="401"/>
      <c r="H85" s="401"/>
      <c r="I85" s="401"/>
      <c r="J85" s="401"/>
      <c r="K85" s="401"/>
      <c r="L85" s="401"/>
    </row>
    <row r="86" spans="1:12" ht="15.75" x14ac:dyDescent="0.25">
      <c r="A86" s="401"/>
      <c r="B86" s="401"/>
      <c r="C86" s="401"/>
      <c r="D86" s="401"/>
      <c r="E86" s="401"/>
      <c r="G86" s="401"/>
      <c r="H86" s="401"/>
      <c r="I86" s="401"/>
      <c r="J86" s="401"/>
      <c r="K86" s="401"/>
      <c r="L86" s="401"/>
    </row>
    <row r="87" spans="1:12" ht="15.75" x14ac:dyDescent="0.25">
      <c r="A87" s="401"/>
      <c r="B87" s="401"/>
      <c r="C87" s="401"/>
      <c r="D87" s="401"/>
      <c r="E87" s="401"/>
      <c r="G87" s="401"/>
      <c r="H87" s="401"/>
      <c r="I87" s="401"/>
      <c r="J87" s="401"/>
      <c r="K87" s="401"/>
      <c r="L87" s="401"/>
    </row>
    <row r="88" spans="1:12" ht="15.75" x14ac:dyDescent="0.25">
      <c r="A88" s="401"/>
      <c r="B88" s="401"/>
      <c r="C88" s="401"/>
      <c r="D88" s="401"/>
      <c r="E88" s="401"/>
      <c r="F88" s="401"/>
      <c r="G88" s="401"/>
      <c r="H88" s="401"/>
      <c r="I88" s="401"/>
      <c r="J88" s="401"/>
      <c r="K88" s="401"/>
    </row>
    <row r="89" spans="1:12" ht="15.75" x14ac:dyDescent="0.25">
      <c r="A89" s="401"/>
      <c r="B89" s="401"/>
      <c r="C89" s="401"/>
      <c r="D89" s="401"/>
      <c r="E89" s="401"/>
      <c r="F89" s="401"/>
      <c r="G89" s="401"/>
      <c r="H89" s="401"/>
      <c r="I89" s="401"/>
      <c r="J89" s="401"/>
      <c r="K89" s="401"/>
    </row>
    <row r="90" spans="1:12" ht="15.75" x14ac:dyDescent="0.25">
      <c r="A90" s="401"/>
      <c r="B90" s="401"/>
      <c r="C90" s="401"/>
      <c r="D90" s="401"/>
      <c r="E90" s="401"/>
      <c r="F90" s="401"/>
      <c r="G90" s="401"/>
      <c r="H90" s="401"/>
      <c r="I90" s="401"/>
      <c r="J90" s="401"/>
      <c r="K90" s="401"/>
    </row>
    <row r="91" spans="1:12" ht="15.75" x14ac:dyDescent="0.25">
      <c r="A91" s="401"/>
      <c r="B91" s="401"/>
      <c r="C91" s="401"/>
      <c r="D91" s="401"/>
      <c r="E91" s="401"/>
      <c r="F91" s="401"/>
      <c r="G91" s="401"/>
      <c r="H91" s="401"/>
      <c r="I91" s="401"/>
      <c r="J91" s="401"/>
      <c r="K91" s="401"/>
    </row>
    <row r="92" spans="1:12" ht="15.75" x14ac:dyDescent="0.25">
      <c r="A92" s="401"/>
      <c r="B92" s="401"/>
      <c r="C92" s="401"/>
      <c r="D92" s="401"/>
      <c r="E92" s="401"/>
      <c r="F92" s="401"/>
      <c r="G92" s="401"/>
      <c r="H92" s="401"/>
      <c r="I92" s="401"/>
      <c r="J92" s="401"/>
      <c r="K92" s="401"/>
    </row>
    <row r="93" spans="1:12" ht="15.75" x14ac:dyDescent="0.25">
      <c r="A93" s="401"/>
      <c r="B93" s="401"/>
      <c r="C93" s="401"/>
      <c r="D93" s="401"/>
      <c r="E93" s="401"/>
      <c r="F93" s="401"/>
      <c r="G93" s="401"/>
      <c r="H93" s="401"/>
      <c r="I93" s="401"/>
      <c r="J93" s="401"/>
      <c r="K93" s="401"/>
    </row>
    <row r="94" spans="1:12" ht="15.75" x14ac:dyDescent="0.25">
      <c r="A94" s="401"/>
      <c r="B94" s="401"/>
      <c r="C94" s="401"/>
      <c r="D94" s="401"/>
      <c r="E94" s="401"/>
      <c r="F94" s="401"/>
      <c r="G94" s="401"/>
      <c r="H94" s="401"/>
      <c r="I94" s="401"/>
      <c r="J94" s="401"/>
      <c r="K94" s="401"/>
    </row>
    <row r="95" spans="1:12" ht="15.75" x14ac:dyDescent="0.25">
      <c r="A95" s="401"/>
      <c r="B95" s="401"/>
      <c r="C95" s="401"/>
      <c r="D95" s="401"/>
      <c r="E95" s="401"/>
      <c r="F95" s="401"/>
      <c r="G95" s="401"/>
      <c r="H95" s="401"/>
      <c r="I95" s="401"/>
      <c r="J95" s="401"/>
      <c r="K95" s="401"/>
    </row>
    <row r="96" spans="1:12" ht="15.75" x14ac:dyDescent="0.25">
      <c r="A96" s="401"/>
      <c r="B96" s="401"/>
      <c r="C96" s="401"/>
      <c r="D96" s="401"/>
      <c r="E96" s="401"/>
      <c r="F96" s="401"/>
      <c r="G96" s="401"/>
      <c r="H96" s="401"/>
      <c r="I96" s="401"/>
      <c r="J96" s="401"/>
      <c r="K96" s="401"/>
    </row>
    <row r="97" spans="1:11" ht="15.75" x14ac:dyDescent="0.25">
      <c r="A97" s="401"/>
      <c r="B97" s="401"/>
      <c r="C97" s="401"/>
      <c r="D97" s="401"/>
      <c r="E97" s="401"/>
      <c r="F97" s="401"/>
      <c r="G97" s="401"/>
      <c r="H97" s="401"/>
      <c r="I97" s="401"/>
      <c r="J97" s="401"/>
      <c r="K97" s="401"/>
    </row>
    <row r="98" spans="1:11" ht="15.75" x14ac:dyDescent="0.25">
      <c r="A98" s="401"/>
      <c r="B98" s="401"/>
      <c r="C98" s="401"/>
      <c r="D98" s="401"/>
      <c r="E98" s="401"/>
      <c r="F98" s="401"/>
      <c r="G98" s="401"/>
      <c r="H98" s="401"/>
      <c r="I98" s="401"/>
      <c r="J98" s="401"/>
      <c r="K98" s="401"/>
    </row>
    <row r="99" spans="1:11" ht="15.75" x14ac:dyDescent="0.25">
      <c r="A99" s="401"/>
      <c r="B99" s="401"/>
      <c r="C99" s="401"/>
      <c r="D99" s="401"/>
      <c r="E99" s="401"/>
      <c r="F99" s="401"/>
      <c r="G99" s="401"/>
      <c r="H99" s="401"/>
      <c r="I99" s="401"/>
      <c r="J99" s="401"/>
      <c r="K99" s="401"/>
    </row>
    <row r="100" spans="1:11" ht="15.75" x14ac:dyDescent="0.25">
      <c r="A100" s="401"/>
      <c r="B100" s="401"/>
      <c r="C100" s="401"/>
      <c r="D100" s="401"/>
      <c r="E100" s="401"/>
      <c r="F100" s="401"/>
      <c r="G100" s="401"/>
      <c r="H100" s="401"/>
      <c r="I100" s="401"/>
      <c r="J100" s="401"/>
      <c r="K100" s="401"/>
    </row>
    <row r="101" spans="1:11" ht="15.75" x14ac:dyDescent="0.25">
      <c r="A101" s="401"/>
      <c r="B101" s="401"/>
      <c r="C101" s="401"/>
      <c r="D101" s="401"/>
      <c r="E101" s="401"/>
      <c r="F101" s="401"/>
      <c r="G101" s="401"/>
      <c r="H101" s="401"/>
      <c r="I101" s="401"/>
      <c r="J101" s="401"/>
      <c r="K101" s="401"/>
    </row>
    <row r="102" spans="1:11" ht="15.75" x14ac:dyDescent="0.25">
      <c r="A102" s="401"/>
      <c r="B102" s="401"/>
      <c r="C102" s="401"/>
      <c r="D102" s="401"/>
      <c r="E102" s="401"/>
      <c r="F102" s="401"/>
      <c r="G102" s="401"/>
      <c r="H102" s="401"/>
      <c r="I102" s="401"/>
      <c r="J102" s="401"/>
      <c r="K102" s="401"/>
    </row>
    <row r="103" spans="1:11" ht="15.75" x14ac:dyDescent="0.25">
      <c r="A103" s="401"/>
      <c r="B103" s="401"/>
      <c r="C103" s="401"/>
      <c r="D103" s="401"/>
      <c r="E103" s="401"/>
      <c r="F103" s="401"/>
      <c r="G103" s="401"/>
      <c r="H103" s="401"/>
      <c r="I103" s="401"/>
      <c r="J103" s="401"/>
      <c r="K103" s="401"/>
    </row>
    <row r="104" spans="1:11" ht="15.75" x14ac:dyDescent="0.25">
      <c r="A104" s="401"/>
      <c r="B104" s="401"/>
      <c r="C104" s="401"/>
      <c r="D104" s="401"/>
      <c r="E104" s="401"/>
      <c r="F104" s="401"/>
      <c r="G104" s="401"/>
      <c r="H104" s="401"/>
      <c r="I104" s="401"/>
      <c r="J104" s="401"/>
      <c r="K104" s="401"/>
    </row>
    <row r="105" spans="1:11" ht="15.75" x14ac:dyDescent="0.25">
      <c r="A105" s="401"/>
      <c r="B105" s="401"/>
      <c r="C105" s="401"/>
      <c r="D105" s="401"/>
      <c r="E105" s="401"/>
      <c r="F105" s="401"/>
      <c r="G105" s="401"/>
      <c r="H105" s="401"/>
      <c r="I105" s="401"/>
      <c r="J105" s="401"/>
      <c r="K105" s="401"/>
    </row>
    <row r="106" spans="1:11" ht="15.75" x14ac:dyDescent="0.25">
      <c r="A106" s="401"/>
      <c r="B106" s="401"/>
      <c r="C106" s="401"/>
      <c r="D106" s="401"/>
      <c r="E106" s="401"/>
      <c r="F106" s="401"/>
      <c r="G106" s="401"/>
      <c r="H106" s="401"/>
      <c r="I106" s="401"/>
      <c r="J106" s="401"/>
      <c r="K106" s="401"/>
    </row>
    <row r="107" spans="1:11" ht="15.75" x14ac:dyDescent="0.25">
      <c r="A107" s="401"/>
      <c r="B107" s="401"/>
      <c r="C107" s="401"/>
      <c r="D107" s="401"/>
      <c r="E107" s="401"/>
      <c r="F107" s="401"/>
      <c r="G107" s="401"/>
      <c r="H107" s="401"/>
      <c r="I107" s="401"/>
      <c r="J107" s="401"/>
      <c r="K107" s="401"/>
    </row>
    <row r="108" spans="1:11" ht="15.75" x14ac:dyDescent="0.25">
      <c r="A108" s="401"/>
      <c r="B108" s="401"/>
      <c r="C108" s="401"/>
      <c r="D108" s="401"/>
      <c r="E108" s="401"/>
      <c r="F108" s="401"/>
      <c r="G108" s="401"/>
      <c r="H108" s="401"/>
      <c r="I108" s="401"/>
      <c r="J108" s="401"/>
      <c r="K108" s="401"/>
    </row>
    <row r="109" spans="1:11" ht="15.75" x14ac:dyDescent="0.25">
      <c r="A109" s="401"/>
      <c r="B109" s="401"/>
      <c r="C109" s="401"/>
      <c r="D109" s="401"/>
      <c r="E109" s="401"/>
      <c r="F109" s="401"/>
      <c r="G109" s="401"/>
      <c r="H109" s="401"/>
      <c r="I109" s="401"/>
      <c r="J109" s="401"/>
      <c r="K109" s="401"/>
    </row>
    <row r="110" spans="1:11" ht="15.75" x14ac:dyDescent="0.25">
      <c r="A110" s="401"/>
      <c r="B110" s="401"/>
      <c r="C110" s="401"/>
      <c r="D110" s="401"/>
      <c r="E110" s="401"/>
      <c r="F110" s="401"/>
      <c r="G110" s="401"/>
      <c r="H110" s="401"/>
      <c r="I110" s="401"/>
      <c r="J110" s="401"/>
      <c r="K110" s="401"/>
    </row>
    <row r="111" spans="1:11" ht="15.75" x14ac:dyDescent="0.25">
      <c r="A111" s="401"/>
      <c r="B111" s="401"/>
      <c r="C111" s="401"/>
      <c r="D111" s="401"/>
      <c r="E111" s="401"/>
      <c r="F111" s="401"/>
      <c r="G111" s="401"/>
      <c r="H111" s="401"/>
      <c r="I111" s="401"/>
      <c r="J111" s="401"/>
      <c r="K111" s="401"/>
    </row>
    <row r="112" spans="1:11" ht="15.75" x14ac:dyDescent="0.25">
      <c r="A112" s="401"/>
      <c r="B112" s="401"/>
      <c r="C112" s="401"/>
      <c r="D112" s="401"/>
      <c r="E112" s="401"/>
      <c r="F112" s="401"/>
      <c r="G112" s="401"/>
      <c r="H112" s="401"/>
      <c r="I112" s="401"/>
      <c r="J112" s="401"/>
      <c r="K112" s="401"/>
    </row>
    <row r="113" spans="1:11" ht="15.75" x14ac:dyDescent="0.25">
      <c r="A113" s="401"/>
      <c r="B113" s="401"/>
      <c r="C113" s="401"/>
      <c r="D113" s="401"/>
      <c r="E113" s="401"/>
      <c r="F113" s="401"/>
      <c r="G113" s="401"/>
      <c r="H113" s="401"/>
      <c r="I113" s="401"/>
      <c r="J113" s="401"/>
      <c r="K113" s="401"/>
    </row>
    <row r="114" spans="1:11" ht="15.75" x14ac:dyDescent="0.25">
      <c r="A114" s="401"/>
      <c r="B114" s="401"/>
      <c r="C114" s="401"/>
      <c r="D114" s="401"/>
      <c r="E114" s="401"/>
      <c r="F114" s="401"/>
      <c r="G114" s="401"/>
      <c r="H114" s="401"/>
      <c r="I114" s="401"/>
      <c r="J114" s="401"/>
      <c r="K114" s="401"/>
    </row>
    <row r="115" spans="1:11" ht="15.75" x14ac:dyDescent="0.25">
      <c r="A115" s="401"/>
      <c r="B115" s="401"/>
      <c r="C115" s="401"/>
      <c r="D115" s="401"/>
      <c r="E115" s="401"/>
      <c r="F115" s="401"/>
      <c r="G115" s="401"/>
      <c r="H115" s="401"/>
      <c r="I115" s="401"/>
      <c r="J115" s="401"/>
      <c r="K115" s="401"/>
    </row>
    <row r="116" spans="1:11" ht="15.75" x14ac:dyDescent="0.25">
      <c r="A116" s="401"/>
      <c r="B116" s="401"/>
      <c r="C116" s="401"/>
      <c r="D116" s="401"/>
      <c r="E116" s="401"/>
      <c r="F116" s="401"/>
      <c r="G116" s="401"/>
      <c r="H116" s="401"/>
      <c r="I116" s="401"/>
      <c r="J116" s="401"/>
      <c r="K116" s="401"/>
    </row>
    <row r="117" spans="1:11" ht="15.75" x14ac:dyDescent="0.25">
      <c r="A117" s="401"/>
      <c r="B117" s="401"/>
      <c r="C117" s="401"/>
      <c r="D117" s="401"/>
      <c r="E117" s="401"/>
      <c r="F117" s="401"/>
      <c r="G117" s="401"/>
      <c r="H117" s="401"/>
      <c r="I117" s="401"/>
      <c r="J117" s="401"/>
      <c r="K117" s="401"/>
    </row>
    <row r="118" spans="1:11" ht="15.75" x14ac:dyDescent="0.25">
      <c r="A118" s="401"/>
      <c r="B118" s="401"/>
      <c r="C118" s="401"/>
      <c r="D118" s="401"/>
      <c r="E118" s="401"/>
      <c r="F118" s="401"/>
      <c r="G118" s="401"/>
      <c r="H118" s="401"/>
      <c r="I118" s="401"/>
      <c r="J118" s="401"/>
      <c r="K118" s="401"/>
    </row>
    <row r="119" spans="1:11" ht="15.75" x14ac:dyDescent="0.25">
      <c r="A119" s="401"/>
      <c r="B119" s="401"/>
      <c r="C119" s="401"/>
      <c r="D119" s="401"/>
      <c r="E119" s="401"/>
      <c r="F119" s="401"/>
      <c r="G119" s="401"/>
      <c r="H119" s="401"/>
      <c r="I119" s="401"/>
      <c r="J119" s="401"/>
      <c r="K119" s="401"/>
    </row>
    <row r="120" spans="1:11" ht="15.75" x14ac:dyDescent="0.25">
      <c r="A120" s="401"/>
      <c r="B120" s="401"/>
      <c r="C120" s="401"/>
      <c r="D120" s="401"/>
      <c r="E120" s="401"/>
      <c r="F120" s="401"/>
      <c r="G120" s="401"/>
      <c r="H120" s="401"/>
      <c r="I120" s="401"/>
      <c r="J120" s="401"/>
      <c r="K120" s="401"/>
    </row>
    <row r="121" spans="1:11" ht="15.75" x14ac:dyDescent="0.25">
      <c r="A121" s="401"/>
      <c r="B121" s="401"/>
      <c r="C121" s="401"/>
      <c r="D121" s="401"/>
      <c r="E121" s="401"/>
      <c r="F121" s="401"/>
      <c r="G121" s="401"/>
      <c r="H121" s="401"/>
      <c r="I121" s="401"/>
      <c r="J121" s="401"/>
      <c r="K121" s="401"/>
    </row>
    <row r="122" spans="1:11" ht="15.75" x14ac:dyDescent="0.25">
      <c r="A122" s="401"/>
      <c r="B122" s="401"/>
      <c r="C122" s="401"/>
      <c r="D122" s="401"/>
      <c r="E122" s="401"/>
      <c r="F122" s="401"/>
      <c r="G122" s="401"/>
      <c r="H122" s="401"/>
      <c r="I122" s="401"/>
      <c r="J122" s="401"/>
      <c r="K122" s="401"/>
    </row>
    <row r="123" spans="1:11" ht="15.75" x14ac:dyDescent="0.25">
      <c r="A123" s="401"/>
      <c r="B123" s="401"/>
      <c r="C123" s="401"/>
      <c r="D123" s="401"/>
      <c r="E123" s="401"/>
      <c r="F123" s="401"/>
      <c r="G123" s="401"/>
      <c r="H123" s="401"/>
      <c r="I123" s="401"/>
      <c r="J123" s="401"/>
      <c r="K123" s="401"/>
    </row>
    <row r="124" spans="1:11" ht="15.75" x14ac:dyDescent="0.25">
      <c r="A124" s="401"/>
      <c r="B124" s="401"/>
      <c r="C124" s="401"/>
      <c r="D124" s="401"/>
      <c r="E124" s="401"/>
      <c r="F124" s="401"/>
      <c r="G124" s="401"/>
      <c r="H124" s="401"/>
      <c r="I124" s="401"/>
      <c r="J124" s="401"/>
      <c r="K124" s="401"/>
    </row>
    <row r="125" spans="1:11" ht="15.75" x14ac:dyDescent="0.25">
      <c r="A125" s="401"/>
      <c r="B125" s="401"/>
      <c r="C125" s="401"/>
      <c r="D125" s="401"/>
      <c r="E125" s="401"/>
      <c r="F125" s="401"/>
      <c r="G125" s="401"/>
      <c r="H125" s="401"/>
      <c r="I125" s="401"/>
      <c r="J125" s="401"/>
      <c r="K125" s="401"/>
    </row>
    <row r="126" spans="1:11" ht="15.75" x14ac:dyDescent="0.25">
      <c r="A126" s="401"/>
      <c r="B126" s="401"/>
      <c r="C126" s="401"/>
      <c r="D126" s="401"/>
      <c r="E126" s="401"/>
      <c r="F126" s="401"/>
      <c r="G126" s="401"/>
      <c r="H126" s="401"/>
      <c r="I126" s="401"/>
      <c r="J126" s="401"/>
      <c r="K126" s="401"/>
    </row>
    <row r="127" spans="1:11" ht="15.75" x14ac:dyDescent="0.25">
      <c r="A127" s="401"/>
      <c r="B127" s="401"/>
      <c r="C127" s="401"/>
      <c r="D127" s="401"/>
      <c r="E127" s="401"/>
      <c r="F127" s="401"/>
      <c r="G127" s="401"/>
      <c r="H127" s="401"/>
      <c r="I127" s="401"/>
      <c r="J127" s="401"/>
      <c r="K127" s="401"/>
    </row>
    <row r="128" spans="1:11" ht="15.75" x14ac:dyDescent="0.25">
      <c r="A128" s="401"/>
      <c r="B128" s="401"/>
      <c r="C128" s="401"/>
      <c r="D128" s="401"/>
      <c r="E128" s="401"/>
      <c r="F128" s="401"/>
      <c r="G128" s="401"/>
      <c r="H128" s="401"/>
      <c r="I128" s="401"/>
      <c r="J128" s="401"/>
      <c r="K128" s="401"/>
    </row>
    <row r="129" spans="1:11" ht="15.75" x14ac:dyDescent="0.25">
      <c r="A129" s="401"/>
      <c r="B129" s="401"/>
      <c r="C129" s="401"/>
      <c r="D129" s="401"/>
      <c r="E129" s="401"/>
      <c r="F129" s="401"/>
      <c r="G129" s="401"/>
      <c r="H129" s="401"/>
      <c r="I129" s="401"/>
      <c r="J129" s="401"/>
      <c r="K129" s="401"/>
    </row>
    <row r="130" spans="1:11" ht="15.75" x14ac:dyDescent="0.25">
      <c r="A130" s="401"/>
      <c r="B130" s="401"/>
      <c r="C130" s="401"/>
      <c r="D130" s="401"/>
      <c r="E130" s="401"/>
      <c r="F130" s="401"/>
      <c r="G130" s="401"/>
      <c r="H130" s="401"/>
      <c r="I130" s="401"/>
      <c r="J130" s="401"/>
      <c r="K130" s="401"/>
    </row>
    <row r="131" spans="1:11" ht="15.75" x14ac:dyDescent="0.25">
      <c r="A131" s="401"/>
      <c r="B131" s="401"/>
      <c r="C131" s="401"/>
      <c r="D131" s="401"/>
      <c r="E131" s="401"/>
      <c r="F131" s="401"/>
      <c r="G131" s="401"/>
      <c r="H131" s="401"/>
      <c r="I131" s="401"/>
      <c r="J131" s="401"/>
      <c r="K131" s="401"/>
    </row>
    <row r="132" spans="1:11" ht="15.75" x14ac:dyDescent="0.25">
      <c r="A132" s="401"/>
      <c r="B132" s="401"/>
      <c r="C132" s="401"/>
      <c r="D132" s="401"/>
      <c r="E132" s="401"/>
      <c r="F132" s="401"/>
      <c r="G132" s="401"/>
      <c r="H132" s="401"/>
      <c r="I132" s="401"/>
      <c r="J132" s="401"/>
      <c r="K132" s="401"/>
    </row>
    <row r="133" spans="1:11" ht="15.75" x14ac:dyDescent="0.25">
      <c r="A133" s="401"/>
      <c r="B133" s="401"/>
      <c r="C133" s="401"/>
      <c r="D133" s="401"/>
      <c r="E133" s="401"/>
      <c r="F133" s="401"/>
      <c r="G133" s="401"/>
      <c r="H133" s="401"/>
      <c r="I133" s="401"/>
      <c r="J133" s="401"/>
      <c r="K133" s="401"/>
    </row>
    <row r="134" spans="1:11" ht="15.75" x14ac:dyDescent="0.25">
      <c r="A134" s="401"/>
      <c r="B134" s="401"/>
      <c r="C134" s="401"/>
      <c r="D134" s="401"/>
      <c r="E134" s="401"/>
      <c r="F134" s="401"/>
      <c r="G134" s="401"/>
      <c r="H134" s="401"/>
      <c r="I134" s="401"/>
      <c r="J134" s="401"/>
      <c r="K134" s="401"/>
    </row>
    <row r="135" spans="1:11" ht="15.75" x14ac:dyDescent="0.25">
      <c r="A135" s="401"/>
      <c r="B135" s="401"/>
      <c r="C135" s="401"/>
      <c r="D135" s="401"/>
      <c r="E135" s="401"/>
      <c r="F135" s="401"/>
      <c r="G135" s="401"/>
      <c r="H135" s="401"/>
      <c r="I135" s="401"/>
      <c r="J135" s="401"/>
      <c r="K135" s="401"/>
    </row>
    <row r="136" spans="1:11" ht="15.75" x14ac:dyDescent="0.25">
      <c r="A136" s="401"/>
      <c r="B136" s="401"/>
      <c r="C136" s="401"/>
      <c r="D136" s="401"/>
      <c r="E136" s="401"/>
      <c r="F136" s="401"/>
      <c r="G136" s="401"/>
      <c r="H136" s="401"/>
      <c r="I136" s="401"/>
      <c r="J136" s="401"/>
      <c r="K136" s="401"/>
    </row>
    <row r="137" spans="1:11" ht="15.75" x14ac:dyDescent="0.25">
      <c r="A137" s="401"/>
      <c r="B137" s="401"/>
      <c r="C137" s="401"/>
      <c r="D137" s="401"/>
      <c r="E137" s="401"/>
      <c r="F137" s="401"/>
      <c r="G137" s="401"/>
      <c r="H137" s="401"/>
      <c r="I137" s="401"/>
      <c r="J137" s="401"/>
      <c r="K137" s="401"/>
    </row>
    <row r="138" spans="1:11" ht="15.75" x14ac:dyDescent="0.25">
      <c r="A138" s="401"/>
      <c r="B138" s="401"/>
      <c r="C138" s="401"/>
      <c r="D138" s="401"/>
      <c r="E138" s="401"/>
      <c r="F138" s="401"/>
      <c r="G138" s="401"/>
      <c r="H138" s="401"/>
      <c r="I138" s="401"/>
      <c r="J138" s="401"/>
      <c r="K138" s="401"/>
    </row>
    <row r="139" spans="1:11" ht="15.75" x14ac:dyDescent="0.25">
      <c r="A139" s="401"/>
      <c r="B139" s="401"/>
      <c r="C139" s="401"/>
      <c r="D139" s="401"/>
      <c r="E139" s="401"/>
      <c r="F139" s="401"/>
      <c r="G139" s="401"/>
      <c r="H139" s="401"/>
      <c r="I139" s="401"/>
      <c r="J139" s="401"/>
      <c r="K139" s="401"/>
    </row>
    <row r="140" spans="1:11" ht="15.75" x14ac:dyDescent="0.25">
      <c r="A140" s="401"/>
      <c r="B140" s="401"/>
      <c r="C140" s="401"/>
      <c r="D140" s="401"/>
      <c r="E140" s="401"/>
      <c r="F140" s="401"/>
      <c r="G140" s="401"/>
      <c r="H140" s="401"/>
      <c r="I140" s="401"/>
      <c r="J140" s="401"/>
      <c r="K140" s="401"/>
    </row>
    <row r="141" spans="1:11" ht="15.75" x14ac:dyDescent="0.25">
      <c r="A141" s="401"/>
      <c r="B141" s="401"/>
      <c r="C141" s="401"/>
      <c r="D141" s="401"/>
      <c r="E141" s="401"/>
      <c r="F141" s="401"/>
      <c r="G141" s="401"/>
      <c r="H141" s="401"/>
      <c r="I141" s="401"/>
      <c r="J141" s="401"/>
      <c r="K141" s="401"/>
    </row>
    <row r="142" spans="1:11" ht="15.75" x14ac:dyDescent="0.25">
      <c r="A142" s="401"/>
      <c r="B142" s="401"/>
      <c r="C142" s="401"/>
      <c r="D142" s="401"/>
      <c r="E142" s="401"/>
      <c r="F142" s="401"/>
      <c r="G142" s="401"/>
      <c r="H142" s="401"/>
      <c r="I142" s="401"/>
      <c r="J142" s="401"/>
      <c r="K142" s="401"/>
    </row>
    <row r="143" spans="1:11" ht="15.75" x14ac:dyDescent="0.25">
      <c r="A143" s="401"/>
      <c r="B143" s="401"/>
      <c r="C143" s="401"/>
      <c r="D143" s="401"/>
      <c r="E143" s="401"/>
      <c r="F143" s="401"/>
      <c r="G143" s="401"/>
      <c r="H143" s="401"/>
      <c r="I143" s="401"/>
      <c r="J143" s="401"/>
      <c r="K143" s="401"/>
    </row>
    <row r="144" spans="1:11" ht="15.75" x14ac:dyDescent="0.25">
      <c r="A144" s="401"/>
      <c r="B144" s="401"/>
      <c r="C144" s="401"/>
      <c r="D144" s="401"/>
      <c r="E144" s="401"/>
      <c r="F144" s="401"/>
      <c r="G144" s="401"/>
      <c r="H144" s="401"/>
      <c r="I144" s="401"/>
      <c r="J144" s="401"/>
      <c r="K144" s="401"/>
    </row>
    <row r="145" spans="1:11" ht="15.75" x14ac:dyDescent="0.25">
      <c r="A145" s="401"/>
      <c r="B145" s="401"/>
      <c r="C145" s="401"/>
      <c r="D145" s="401"/>
      <c r="E145" s="401"/>
      <c r="F145" s="401"/>
      <c r="G145" s="401"/>
      <c r="H145" s="401"/>
      <c r="I145" s="401"/>
      <c r="J145" s="401"/>
      <c r="K145" s="401"/>
    </row>
    <row r="146" spans="1:11" ht="15.75" x14ac:dyDescent="0.25">
      <c r="A146" s="401"/>
      <c r="B146" s="401"/>
      <c r="C146" s="401"/>
      <c r="D146" s="401"/>
      <c r="E146" s="401"/>
      <c r="F146" s="401"/>
      <c r="G146" s="401"/>
      <c r="H146" s="401"/>
      <c r="I146" s="401"/>
      <c r="J146" s="401"/>
      <c r="K146" s="401"/>
    </row>
    <row r="147" spans="1:11" ht="15.75" x14ac:dyDescent="0.25">
      <c r="A147" s="401"/>
      <c r="B147" s="401"/>
      <c r="C147" s="401"/>
      <c r="D147" s="401"/>
      <c r="E147" s="401"/>
      <c r="F147" s="401"/>
      <c r="G147" s="401"/>
      <c r="H147" s="401"/>
      <c r="I147" s="401"/>
      <c r="J147" s="401"/>
      <c r="K147" s="401"/>
    </row>
    <row r="148" spans="1:11" ht="15.75" x14ac:dyDescent="0.25">
      <c r="A148" s="401"/>
      <c r="B148" s="401"/>
      <c r="C148" s="401"/>
      <c r="D148" s="401"/>
      <c r="E148" s="401"/>
      <c r="F148" s="401"/>
      <c r="G148" s="401"/>
      <c r="H148" s="401"/>
      <c r="I148" s="401"/>
      <c r="J148" s="401"/>
      <c r="K148" s="401"/>
    </row>
    <row r="149" spans="1:11" ht="15.75" x14ac:dyDescent="0.25">
      <c r="A149" s="401"/>
      <c r="B149" s="401"/>
      <c r="C149" s="401"/>
      <c r="D149" s="401"/>
      <c r="E149" s="401"/>
      <c r="F149" s="401"/>
      <c r="G149" s="401"/>
      <c r="H149" s="401"/>
      <c r="I149" s="401"/>
      <c r="J149" s="401"/>
      <c r="K149" s="401"/>
    </row>
    <row r="150" spans="1:11" ht="15.75" x14ac:dyDescent="0.25">
      <c r="A150" s="401"/>
      <c r="B150" s="401"/>
      <c r="C150" s="401"/>
      <c r="D150" s="401"/>
      <c r="E150" s="401"/>
      <c r="F150" s="401"/>
      <c r="G150" s="401"/>
      <c r="H150" s="401"/>
      <c r="I150" s="401"/>
      <c r="J150" s="401"/>
      <c r="K150" s="401"/>
    </row>
    <row r="151" spans="1:11" ht="15.75" x14ac:dyDescent="0.25">
      <c r="A151" s="401"/>
      <c r="B151" s="401"/>
      <c r="C151" s="401"/>
      <c r="D151" s="401"/>
      <c r="E151" s="401"/>
      <c r="F151" s="401"/>
      <c r="G151" s="401"/>
      <c r="H151" s="401"/>
      <c r="I151" s="401"/>
      <c r="J151" s="401"/>
      <c r="K151" s="401"/>
    </row>
    <row r="152" spans="1:11" ht="15.75" x14ac:dyDescent="0.25">
      <c r="A152" s="401"/>
      <c r="B152" s="401"/>
      <c r="C152" s="401"/>
      <c r="D152" s="401"/>
      <c r="E152" s="401"/>
      <c r="F152" s="401"/>
      <c r="G152" s="401"/>
      <c r="H152" s="401"/>
      <c r="I152" s="401"/>
      <c r="J152" s="401"/>
      <c r="K152" s="401"/>
    </row>
    <row r="153" spans="1:11" ht="15.75" x14ac:dyDescent="0.25">
      <c r="A153" s="401"/>
      <c r="B153" s="401"/>
      <c r="C153" s="401"/>
      <c r="D153" s="401"/>
      <c r="E153" s="401"/>
      <c r="F153" s="401"/>
      <c r="G153" s="401"/>
      <c r="H153" s="401"/>
      <c r="I153" s="401"/>
      <c r="J153" s="401"/>
      <c r="K153" s="401"/>
    </row>
    <row r="154" spans="1:11" ht="15.75" x14ac:dyDescent="0.25">
      <c r="A154" s="401"/>
      <c r="B154" s="401"/>
      <c r="C154" s="401"/>
      <c r="D154" s="401"/>
      <c r="E154" s="401"/>
      <c r="F154" s="401"/>
      <c r="G154" s="401"/>
      <c r="H154" s="401"/>
      <c r="I154" s="401"/>
      <c r="J154" s="401"/>
      <c r="K154" s="401"/>
    </row>
    <row r="155" spans="1:11" ht="15.75" x14ac:dyDescent="0.25">
      <c r="A155" s="401"/>
      <c r="B155" s="401"/>
      <c r="C155" s="401"/>
      <c r="D155" s="401"/>
      <c r="E155" s="401"/>
      <c r="F155" s="401"/>
      <c r="G155" s="401"/>
      <c r="H155" s="401"/>
      <c r="I155" s="401"/>
      <c r="J155" s="401"/>
      <c r="K155" s="401"/>
    </row>
    <row r="156" spans="1:11" ht="15.75" x14ac:dyDescent="0.25">
      <c r="A156" s="401"/>
      <c r="B156" s="401"/>
      <c r="C156" s="401"/>
      <c r="D156" s="401"/>
      <c r="E156" s="401"/>
      <c r="F156" s="401"/>
      <c r="G156" s="401"/>
      <c r="H156" s="401"/>
      <c r="I156" s="401"/>
      <c r="J156" s="401"/>
      <c r="K156" s="401"/>
    </row>
    <row r="157" spans="1:11" ht="15.75" x14ac:dyDescent="0.25">
      <c r="A157" s="401"/>
      <c r="B157" s="401"/>
      <c r="C157" s="401"/>
      <c r="D157" s="401"/>
      <c r="E157" s="401"/>
      <c r="F157" s="401"/>
      <c r="G157" s="401"/>
      <c r="H157" s="401"/>
      <c r="I157" s="401"/>
      <c r="J157" s="401"/>
      <c r="K157" s="401"/>
    </row>
    <row r="158" spans="1:11" ht="15.75" x14ac:dyDescent="0.25">
      <c r="A158" s="401"/>
      <c r="B158" s="401"/>
      <c r="C158" s="401"/>
      <c r="D158" s="401"/>
      <c r="E158" s="401"/>
      <c r="F158" s="401"/>
      <c r="G158" s="401"/>
      <c r="H158" s="401"/>
      <c r="I158" s="401"/>
      <c r="J158" s="401"/>
      <c r="K158" s="401"/>
    </row>
    <row r="159" spans="1:11" ht="15.75" x14ac:dyDescent="0.25">
      <c r="A159" s="401"/>
      <c r="B159" s="401"/>
      <c r="C159" s="401"/>
      <c r="D159" s="401"/>
      <c r="E159" s="401"/>
      <c r="F159" s="401"/>
      <c r="G159" s="401"/>
      <c r="H159" s="401"/>
      <c r="I159" s="401"/>
      <c r="J159" s="401"/>
      <c r="K159" s="401"/>
    </row>
    <row r="160" spans="1:11" ht="15.75" x14ac:dyDescent="0.25">
      <c r="A160" s="401"/>
      <c r="B160" s="401"/>
      <c r="C160" s="401"/>
      <c r="D160" s="401"/>
      <c r="E160" s="401"/>
      <c r="F160" s="401"/>
      <c r="G160" s="401"/>
      <c r="H160" s="401"/>
      <c r="I160" s="401"/>
      <c r="J160" s="401"/>
      <c r="K160" s="401"/>
    </row>
    <row r="161" spans="1:11" ht="15.75" x14ac:dyDescent="0.25">
      <c r="A161" s="401"/>
      <c r="B161" s="401"/>
      <c r="C161" s="401"/>
      <c r="D161" s="401"/>
      <c r="E161" s="401"/>
      <c r="F161" s="401"/>
      <c r="G161" s="401"/>
      <c r="H161" s="401"/>
      <c r="I161" s="401"/>
      <c r="J161" s="401"/>
      <c r="K161" s="401"/>
    </row>
    <row r="162" spans="1:11" ht="15.75" x14ac:dyDescent="0.25">
      <c r="A162" s="401"/>
      <c r="B162" s="401"/>
      <c r="C162" s="401"/>
      <c r="D162" s="401"/>
      <c r="E162" s="401"/>
      <c r="F162" s="401"/>
      <c r="G162" s="401"/>
      <c r="H162" s="401"/>
      <c r="I162" s="401"/>
      <c r="J162" s="401"/>
      <c r="K162" s="401"/>
    </row>
    <row r="163" spans="1:11" ht="15.75" x14ac:dyDescent="0.25">
      <c r="A163" s="401"/>
      <c r="B163" s="401"/>
      <c r="C163" s="401"/>
      <c r="D163" s="401"/>
      <c r="E163" s="401"/>
      <c r="F163" s="401"/>
      <c r="G163" s="401"/>
      <c r="H163" s="401"/>
      <c r="I163" s="401"/>
      <c r="J163" s="401"/>
      <c r="K163" s="401"/>
    </row>
    <row r="164" spans="1:11" ht="15.75" x14ac:dyDescent="0.25">
      <c r="A164" s="401"/>
      <c r="B164" s="401"/>
      <c r="C164" s="401"/>
      <c r="D164" s="401"/>
      <c r="E164" s="401"/>
      <c r="F164" s="401"/>
      <c r="G164" s="401"/>
      <c r="H164" s="401"/>
      <c r="I164" s="401"/>
      <c r="J164" s="401"/>
      <c r="K164" s="401"/>
    </row>
    <row r="165" spans="1:11" ht="15.75" x14ac:dyDescent="0.25">
      <c r="A165" s="401"/>
      <c r="B165" s="401"/>
      <c r="C165" s="401"/>
      <c r="D165" s="401"/>
      <c r="E165" s="401"/>
      <c r="F165" s="401"/>
      <c r="G165" s="401"/>
      <c r="H165" s="401"/>
      <c r="I165" s="401"/>
      <c r="J165" s="401"/>
      <c r="K165" s="401"/>
    </row>
    <row r="166" spans="1:11" ht="15.75" x14ac:dyDescent="0.25">
      <c r="A166" s="401"/>
      <c r="B166" s="401"/>
      <c r="C166" s="401"/>
      <c r="D166" s="401"/>
      <c r="E166" s="401"/>
      <c r="F166" s="401"/>
      <c r="G166" s="401"/>
      <c r="H166" s="401"/>
      <c r="I166" s="401"/>
      <c r="J166" s="401"/>
      <c r="K166" s="401"/>
    </row>
    <row r="167" spans="1:11" ht="15.75" x14ac:dyDescent="0.25">
      <c r="A167" s="401"/>
      <c r="B167" s="401"/>
      <c r="C167" s="401"/>
      <c r="D167" s="401"/>
      <c r="E167" s="401"/>
      <c r="F167" s="401"/>
      <c r="G167" s="401"/>
      <c r="H167" s="401"/>
      <c r="I167" s="401"/>
      <c r="J167" s="401"/>
      <c r="K167" s="401"/>
    </row>
    <row r="168" spans="1:11" ht="15.75" x14ac:dyDescent="0.25">
      <c r="A168" s="401"/>
      <c r="B168" s="401"/>
      <c r="C168" s="401"/>
      <c r="D168" s="401"/>
      <c r="E168" s="401"/>
      <c r="F168" s="401"/>
      <c r="G168" s="401"/>
      <c r="H168" s="401"/>
      <c r="I168" s="401"/>
      <c r="J168" s="401"/>
      <c r="K168" s="401"/>
    </row>
    <row r="169" spans="1:11" ht="15.75" x14ac:dyDescent="0.25">
      <c r="A169" s="401"/>
      <c r="B169" s="401"/>
      <c r="C169" s="401"/>
      <c r="D169" s="401"/>
      <c r="E169" s="401"/>
      <c r="F169" s="401"/>
      <c r="G169" s="401"/>
      <c r="H169" s="401"/>
      <c r="I169" s="401"/>
      <c r="J169" s="401"/>
      <c r="K169" s="401"/>
    </row>
    <row r="170" spans="1:11" ht="15.75" x14ac:dyDescent="0.25">
      <c r="A170" s="401"/>
      <c r="B170" s="401"/>
      <c r="C170" s="401"/>
      <c r="D170" s="401"/>
      <c r="E170" s="401"/>
      <c r="F170" s="401"/>
      <c r="G170" s="401"/>
      <c r="H170" s="401"/>
      <c r="I170" s="401"/>
      <c r="J170" s="401"/>
      <c r="K170" s="401"/>
    </row>
    <row r="171" spans="1:11" ht="15.75" x14ac:dyDescent="0.25">
      <c r="A171" s="401"/>
      <c r="B171" s="401"/>
      <c r="C171" s="401"/>
      <c r="D171" s="401"/>
      <c r="E171" s="401"/>
      <c r="F171" s="401"/>
      <c r="G171" s="401"/>
      <c r="H171" s="401"/>
      <c r="I171" s="401"/>
      <c r="J171" s="401"/>
      <c r="K171" s="401"/>
    </row>
    <row r="172" spans="1:11" ht="15.75" x14ac:dyDescent="0.25">
      <c r="A172" s="401"/>
      <c r="B172" s="401"/>
      <c r="C172" s="401"/>
      <c r="D172" s="401"/>
      <c r="E172" s="401"/>
      <c r="F172" s="401"/>
      <c r="G172" s="401"/>
      <c r="H172" s="401"/>
      <c r="I172" s="401"/>
      <c r="J172" s="401"/>
      <c r="K172" s="401"/>
    </row>
    <row r="173" spans="1:11" ht="15.75" x14ac:dyDescent="0.25">
      <c r="A173" s="401"/>
      <c r="B173" s="401"/>
      <c r="C173" s="401"/>
      <c r="D173" s="401"/>
      <c r="E173" s="401"/>
      <c r="F173" s="401"/>
      <c r="G173" s="401"/>
      <c r="H173" s="401"/>
      <c r="I173" s="401"/>
      <c r="J173" s="401"/>
      <c r="K173" s="401"/>
    </row>
    <row r="174" spans="1:11" ht="15.75" x14ac:dyDescent="0.25">
      <c r="A174" s="401"/>
      <c r="B174" s="401"/>
      <c r="C174" s="401"/>
      <c r="D174" s="401"/>
      <c r="E174" s="401"/>
      <c r="F174" s="401"/>
      <c r="G174" s="401"/>
      <c r="H174" s="401"/>
      <c r="I174" s="401"/>
      <c r="J174" s="401"/>
      <c r="K174" s="401"/>
    </row>
    <row r="175" spans="1:11" ht="15.75" x14ac:dyDescent="0.25">
      <c r="A175" s="401"/>
      <c r="B175" s="401"/>
      <c r="C175" s="401"/>
      <c r="D175" s="401"/>
      <c r="E175" s="401"/>
      <c r="F175" s="401"/>
      <c r="G175" s="401"/>
      <c r="H175" s="401"/>
      <c r="I175" s="401"/>
      <c r="J175" s="401"/>
      <c r="K175" s="401"/>
    </row>
    <row r="176" spans="1:11" ht="15.75" x14ac:dyDescent="0.25">
      <c r="A176" s="401"/>
      <c r="B176" s="401"/>
      <c r="C176" s="401"/>
      <c r="D176" s="401"/>
      <c r="E176" s="401"/>
      <c r="F176" s="401"/>
      <c r="G176" s="401"/>
      <c r="H176" s="401"/>
      <c r="I176" s="401"/>
      <c r="J176" s="401"/>
      <c r="K176" s="401"/>
    </row>
    <row r="177" spans="1:11" ht="15.75" x14ac:dyDescent="0.25">
      <c r="A177" s="401"/>
      <c r="B177" s="401"/>
      <c r="C177" s="401"/>
      <c r="D177" s="401"/>
      <c r="E177" s="401"/>
      <c r="F177" s="401"/>
      <c r="G177" s="401"/>
      <c r="H177" s="401"/>
      <c r="I177" s="401"/>
      <c r="J177" s="401"/>
      <c r="K177" s="401"/>
    </row>
    <row r="178" spans="1:11" ht="15.75" x14ac:dyDescent="0.25">
      <c r="A178" s="401"/>
      <c r="B178" s="401"/>
      <c r="C178" s="401"/>
      <c r="D178" s="401"/>
      <c r="E178" s="401"/>
      <c r="F178" s="401"/>
      <c r="G178" s="401"/>
      <c r="H178" s="401"/>
      <c r="I178" s="401"/>
      <c r="J178" s="401"/>
      <c r="K178" s="401"/>
    </row>
    <row r="179" spans="1:11" ht="15.75" x14ac:dyDescent="0.25">
      <c r="A179" s="401"/>
      <c r="B179" s="401"/>
      <c r="C179" s="401"/>
      <c r="D179" s="401"/>
      <c r="E179" s="401"/>
      <c r="F179" s="401"/>
      <c r="G179" s="401"/>
      <c r="H179" s="401"/>
      <c r="I179" s="401"/>
      <c r="J179" s="401"/>
      <c r="K179" s="401"/>
    </row>
    <row r="180" spans="1:11" ht="15.75" x14ac:dyDescent="0.25">
      <c r="A180" s="401"/>
      <c r="B180" s="401"/>
      <c r="C180" s="401"/>
      <c r="D180" s="401"/>
      <c r="E180" s="401"/>
      <c r="F180" s="401"/>
      <c r="G180" s="401"/>
      <c r="H180" s="401"/>
      <c r="I180" s="401"/>
      <c r="J180" s="401"/>
      <c r="K180" s="401"/>
    </row>
    <row r="181" spans="1:11" ht="15.75" x14ac:dyDescent="0.25">
      <c r="A181" s="401"/>
      <c r="B181" s="401"/>
      <c r="C181" s="401"/>
      <c r="D181" s="401"/>
      <c r="E181" s="401"/>
      <c r="F181" s="401"/>
      <c r="G181" s="401"/>
      <c r="H181" s="401"/>
      <c r="I181" s="401"/>
      <c r="J181" s="401"/>
      <c r="K181" s="401"/>
    </row>
    <row r="182" spans="1:11" ht="15.75" x14ac:dyDescent="0.25">
      <c r="A182" s="401"/>
      <c r="B182" s="401"/>
      <c r="C182" s="401"/>
      <c r="D182" s="401"/>
      <c r="E182" s="401"/>
      <c r="F182" s="401"/>
      <c r="G182" s="401"/>
      <c r="H182" s="401"/>
      <c r="I182" s="401"/>
      <c r="J182" s="401"/>
      <c r="K182" s="401"/>
    </row>
    <row r="183" spans="1:11" ht="15.75" x14ac:dyDescent="0.25">
      <c r="A183" s="401"/>
      <c r="B183" s="401"/>
      <c r="C183" s="401"/>
      <c r="D183" s="401"/>
      <c r="E183" s="401"/>
      <c r="F183" s="401"/>
      <c r="G183" s="401"/>
      <c r="H183" s="401"/>
      <c r="I183" s="401"/>
      <c r="J183" s="401"/>
      <c r="K183" s="401"/>
    </row>
    <row r="184" spans="1:11" ht="15.75" x14ac:dyDescent="0.25">
      <c r="A184" s="401"/>
      <c r="B184" s="401"/>
      <c r="C184" s="401"/>
      <c r="D184" s="401"/>
      <c r="E184" s="401"/>
      <c r="F184" s="401"/>
      <c r="G184" s="401"/>
      <c r="H184" s="401"/>
      <c r="I184" s="401"/>
      <c r="J184" s="401"/>
      <c r="K184" s="401"/>
    </row>
    <row r="185" spans="1:11" ht="15.75" x14ac:dyDescent="0.25">
      <c r="A185" s="401"/>
      <c r="B185" s="401"/>
      <c r="C185" s="401"/>
      <c r="D185" s="401"/>
      <c r="E185" s="401"/>
      <c r="F185" s="401"/>
      <c r="G185" s="401"/>
      <c r="H185" s="401"/>
      <c r="I185" s="401"/>
      <c r="J185" s="401"/>
      <c r="K185" s="401"/>
    </row>
    <row r="186" spans="1:11" ht="15.75" x14ac:dyDescent="0.25">
      <c r="A186" s="401"/>
      <c r="B186" s="401"/>
      <c r="C186" s="401"/>
      <c r="D186" s="401"/>
      <c r="E186" s="401"/>
      <c r="F186" s="401"/>
      <c r="G186" s="401"/>
      <c r="H186" s="401"/>
      <c r="I186" s="401"/>
      <c r="J186" s="401"/>
      <c r="K186" s="401"/>
    </row>
    <row r="187" spans="1:11" ht="15.75" x14ac:dyDescent="0.25">
      <c r="A187" s="401"/>
      <c r="B187" s="401"/>
      <c r="C187" s="401"/>
      <c r="D187" s="401"/>
      <c r="E187" s="401"/>
      <c r="F187" s="401"/>
      <c r="G187" s="401"/>
      <c r="H187" s="401"/>
      <c r="I187" s="401"/>
      <c r="J187" s="401"/>
      <c r="K187" s="401"/>
    </row>
    <row r="188" spans="1:11" ht="15.75" x14ac:dyDescent="0.25">
      <c r="A188" s="401"/>
      <c r="B188" s="401"/>
      <c r="C188" s="401"/>
      <c r="D188" s="401"/>
      <c r="E188" s="401"/>
      <c r="F188" s="401"/>
      <c r="G188" s="401"/>
      <c r="H188" s="401"/>
      <c r="I188" s="401"/>
      <c r="J188" s="401"/>
      <c r="K188" s="401"/>
    </row>
    <row r="189" spans="1:11" ht="15.75" x14ac:dyDescent="0.25">
      <c r="A189" s="401"/>
      <c r="B189" s="401"/>
      <c r="C189" s="401"/>
      <c r="D189" s="401"/>
      <c r="E189" s="401"/>
      <c r="F189" s="401"/>
      <c r="G189" s="401"/>
      <c r="H189" s="401"/>
      <c r="I189" s="401"/>
      <c r="J189" s="401"/>
      <c r="K189" s="401"/>
    </row>
    <row r="190" spans="1:11" ht="15.75" x14ac:dyDescent="0.25">
      <c r="A190" s="401"/>
      <c r="B190" s="401"/>
      <c r="C190" s="401"/>
      <c r="D190" s="401"/>
      <c r="E190" s="401"/>
      <c r="F190" s="401"/>
      <c r="G190" s="401"/>
      <c r="H190" s="401"/>
      <c r="I190" s="401"/>
      <c r="J190" s="401"/>
      <c r="K190" s="401"/>
    </row>
    <row r="191" spans="1:11" ht="15.75" x14ac:dyDescent="0.25">
      <c r="A191" s="401"/>
      <c r="B191" s="401"/>
      <c r="C191" s="401"/>
      <c r="D191" s="401"/>
      <c r="E191" s="401"/>
      <c r="F191" s="401"/>
      <c r="G191" s="401"/>
      <c r="H191" s="401"/>
      <c r="I191" s="401"/>
      <c r="J191" s="401"/>
      <c r="K191" s="401"/>
    </row>
    <row r="192" spans="1:11" ht="15.75" x14ac:dyDescent="0.25">
      <c r="A192" s="401"/>
      <c r="B192" s="401"/>
      <c r="C192" s="401"/>
      <c r="D192" s="401"/>
      <c r="E192" s="401"/>
      <c r="F192" s="401"/>
      <c r="G192" s="401"/>
      <c r="H192" s="401"/>
      <c r="I192" s="401"/>
      <c r="J192" s="401"/>
      <c r="K192" s="401"/>
    </row>
    <row r="193" spans="1:11" ht="15.75" x14ac:dyDescent="0.25">
      <c r="A193" s="401"/>
      <c r="B193" s="401"/>
      <c r="C193" s="401"/>
      <c r="D193" s="401"/>
      <c r="E193" s="401"/>
      <c r="F193" s="401"/>
      <c r="G193" s="401"/>
      <c r="H193" s="401"/>
      <c r="I193" s="401"/>
      <c r="J193" s="401"/>
      <c r="K193" s="401"/>
    </row>
    <row r="194" spans="1:11" ht="15.75" x14ac:dyDescent="0.25">
      <c r="A194" s="401"/>
      <c r="B194" s="401"/>
      <c r="C194" s="401"/>
      <c r="D194" s="401"/>
      <c r="E194" s="401"/>
      <c r="F194" s="401"/>
      <c r="G194" s="401"/>
      <c r="H194" s="401"/>
      <c r="I194" s="401"/>
      <c r="J194" s="401"/>
      <c r="K194" s="401"/>
    </row>
    <row r="195" spans="1:11" ht="15.75" x14ac:dyDescent="0.25">
      <c r="A195" s="401"/>
      <c r="B195" s="401"/>
      <c r="C195" s="401"/>
      <c r="D195" s="401"/>
      <c r="E195" s="401"/>
      <c r="F195" s="401"/>
      <c r="G195" s="401"/>
      <c r="H195" s="401"/>
      <c r="I195" s="401"/>
      <c r="J195" s="401"/>
      <c r="K195" s="401"/>
    </row>
    <row r="196" spans="1:11" ht="15.75" x14ac:dyDescent="0.25">
      <c r="A196" s="401"/>
      <c r="B196" s="401"/>
      <c r="C196" s="401"/>
      <c r="D196" s="401"/>
      <c r="E196" s="401"/>
      <c r="F196" s="401"/>
      <c r="G196" s="401"/>
      <c r="H196" s="401"/>
      <c r="I196" s="401"/>
      <c r="J196" s="401"/>
      <c r="K196" s="401"/>
    </row>
    <row r="197" spans="1:11" ht="15.75" x14ac:dyDescent="0.25">
      <c r="A197" s="401"/>
      <c r="B197" s="401"/>
      <c r="C197" s="401"/>
      <c r="D197" s="401"/>
      <c r="E197" s="401"/>
      <c r="F197" s="401"/>
      <c r="G197" s="401"/>
      <c r="H197" s="401"/>
      <c r="I197" s="401"/>
      <c r="J197" s="401"/>
      <c r="K197" s="401"/>
    </row>
    <row r="198" spans="1:11" ht="15.75" x14ac:dyDescent="0.25">
      <c r="A198" s="401"/>
      <c r="B198" s="401"/>
      <c r="C198" s="401"/>
      <c r="D198" s="401"/>
      <c r="E198" s="401"/>
      <c r="F198" s="401"/>
      <c r="G198" s="401"/>
      <c r="H198" s="401"/>
      <c r="I198" s="401"/>
      <c r="J198" s="401"/>
      <c r="K198" s="401"/>
    </row>
    <row r="199" spans="1:11" ht="15.75" x14ac:dyDescent="0.25">
      <c r="A199" s="401"/>
      <c r="B199" s="401"/>
      <c r="C199" s="401"/>
      <c r="D199" s="401"/>
      <c r="E199" s="401"/>
      <c r="F199" s="401"/>
      <c r="G199" s="401"/>
      <c r="H199" s="401"/>
      <c r="I199" s="401"/>
      <c r="J199" s="401"/>
      <c r="K199" s="401"/>
    </row>
    <row r="200" spans="1:11" ht="15.75" x14ac:dyDescent="0.25">
      <c r="A200" s="401"/>
      <c r="B200" s="401"/>
      <c r="C200" s="401"/>
      <c r="D200" s="401"/>
      <c r="E200" s="401"/>
      <c r="F200" s="401"/>
      <c r="G200" s="401"/>
      <c r="H200" s="401"/>
      <c r="I200" s="401"/>
      <c r="J200" s="401"/>
      <c r="K200" s="401"/>
    </row>
    <row r="201" spans="1:11" ht="15.75" x14ac:dyDescent="0.25">
      <c r="A201" s="401"/>
      <c r="B201" s="401"/>
      <c r="C201" s="401"/>
      <c r="D201" s="401"/>
      <c r="E201" s="401"/>
      <c r="F201" s="401"/>
      <c r="G201" s="401"/>
      <c r="H201" s="401"/>
      <c r="I201" s="401"/>
      <c r="J201" s="401"/>
      <c r="K201" s="401"/>
    </row>
    <row r="202" spans="1:11" ht="15.75" x14ac:dyDescent="0.25">
      <c r="A202" s="401"/>
      <c r="B202" s="401"/>
      <c r="C202" s="401"/>
      <c r="D202" s="401"/>
      <c r="E202" s="401"/>
      <c r="F202" s="401"/>
      <c r="G202" s="401"/>
      <c r="H202" s="401"/>
      <c r="I202" s="401"/>
      <c r="J202" s="401"/>
      <c r="K202" s="401"/>
    </row>
    <row r="203" spans="1:11" ht="15.75" x14ac:dyDescent="0.25">
      <c r="A203" s="401"/>
      <c r="B203" s="401"/>
      <c r="C203" s="401"/>
      <c r="D203" s="401"/>
      <c r="E203" s="401"/>
      <c r="F203" s="401"/>
      <c r="G203" s="401"/>
      <c r="H203" s="401"/>
      <c r="I203" s="401"/>
      <c r="J203" s="401"/>
      <c r="K203" s="401"/>
    </row>
    <row r="204" spans="1:11" ht="15.75" x14ac:dyDescent="0.25">
      <c r="A204" s="401"/>
      <c r="B204" s="401"/>
      <c r="C204" s="401"/>
      <c r="D204" s="401"/>
      <c r="E204" s="401"/>
      <c r="F204" s="401"/>
      <c r="G204" s="401"/>
      <c r="H204" s="401"/>
      <c r="I204" s="401"/>
      <c r="J204" s="401"/>
      <c r="K204" s="401"/>
    </row>
    <row r="205" spans="1:11" ht="15.75" x14ac:dyDescent="0.25">
      <c r="A205" s="401"/>
      <c r="B205" s="401"/>
      <c r="C205" s="401"/>
      <c r="D205" s="401"/>
      <c r="E205" s="401"/>
      <c r="F205" s="401"/>
      <c r="G205" s="401"/>
      <c r="H205" s="401"/>
      <c r="I205" s="401"/>
      <c r="J205" s="401"/>
      <c r="K205" s="401"/>
    </row>
    <row r="206" spans="1:11" ht="15.75" x14ac:dyDescent="0.25">
      <c r="A206" s="401"/>
      <c r="B206" s="401"/>
      <c r="C206" s="401"/>
      <c r="D206" s="401"/>
      <c r="E206" s="401"/>
      <c r="F206" s="401"/>
      <c r="G206" s="401"/>
      <c r="H206" s="401"/>
      <c r="I206" s="401"/>
      <c r="J206" s="401"/>
      <c r="K206" s="401"/>
    </row>
    <row r="207" spans="1:11" ht="15.75" x14ac:dyDescent="0.25">
      <c r="A207" s="401"/>
      <c r="B207" s="401"/>
      <c r="C207" s="401"/>
      <c r="D207" s="401"/>
      <c r="E207" s="401"/>
      <c r="F207" s="401"/>
      <c r="G207" s="401"/>
      <c r="H207" s="401"/>
      <c r="I207" s="401"/>
      <c r="J207" s="401"/>
      <c r="K207" s="401"/>
    </row>
    <row r="208" spans="1:11" ht="15.75" x14ac:dyDescent="0.25">
      <c r="A208" s="401"/>
      <c r="B208" s="401"/>
      <c r="C208" s="401"/>
      <c r="D208" s="401"/>
      <c r="E208" s="401"/>
      <c r="F208" s="401"/>
      <c r="G208" s="401"/>
      <c r="H208" s="401"/>
      <c r="I208" s="401"/>
      <c r="J208" s="401"/>
      <c r="K208" s="401"/>
    </row>
    <row r="209" spans="1:11" ht="15.75" x14ac:dyDescent="0.25">
      <c r="A209" s="401"/>
      <c r="B209" s="401"/>
      <c r="C209" s="401"/>
      <c r="D209" s="401"/>
      <c r="E209" s="401"/>
      <c r="F209" s="401"/>
      <c r="G209" s="401"/>
      <c r="H209" s="401"/>
      <c r="I209" s="401"/>
      <c r="J209" s="401"/>
      <c r="K209" s="401"/>
    </row>
    <row r="210" spans="1:11" ht="15.75" x14ac:dyDescent="0.25">
      <c r="A210" s="401"/>
      <c r="B210" s="401"/>
      <c r="C210" s="401"/>
      <c r="D210" s="401"/>
      <c r="E210" s="401"/>
      <c r="F210" s="401"/>
      <c r="G210" s="401"/>
      <c r="H210" s="401"/>
      <c r="I210" s="401"/>
      <c r="J210" s="401"/>
      <c r="K210" s="401"/>
    </row>
    <row r="211" spans="1:11" ht="15.75" x14ac:dyDescent="0.25">
      <c r="A211" s="401"/>
      <c r="B211" s="401"/>
      <c r="C211" s="401"/>
      <c r="D211" s="401"/>
      <c r="E211" s="401"/>
      <c r="F211" s="401"/>
      <c r="G211" s="401"/>
      <c r="H211" s="401"/>
      <c r="I211" s="401"/>
      <c r="J211" s="401"/>
      <c r="K211" s="401"/>
    </row>
    <row r="212" spans="1:11" ht="15.75" x14ac:dyDescent="0.25">
      <c r="A212" s="401"/>
      <c r="B212" s="401"/>
      <c r="C212" s="401"/>
      <c r="D212" s="401"/>
      <c r="E212" s="401"/>
      <c r="F212" s="401"/>
      <c r="G212" s="401"/>
      <c r="H212" s="401"/>
      <c r="I212" s="401"/>
      <c r="J212" s="401"/>
      <c r="K212" s="401"/>
    </row>
    <row r="213" spans="1:11" ht="15.75" x14ac:dyDescent="0.25">
      <c r="A213" s="401"/>
      <c r="B213" s="401"/>
      <c r="C213" s="401"/>
      <c r="D213" s="401"/>
      <c r="E213" s="401"/>
      <c r="F213" s="401"/>
      <c r="G213" s="401"/>
      <c r="H213" s="401"/>
      <c r="I213" s="401"/>
      <c r="J213" s="401"/>
      <c r="K213" s="401"/>
    </row>
    <row r="214" spans="1:11" ht="15.75" x14ac:dyDescent="0.25">
      <c r="A214" s="401"/>
      <c r="B214" s="401"/>
      <c r="C214" s="401"/>
      <c r="D214" s="401"/>
      <c r="E214" s="401"/>
      <c r="F214" s="401"/>
      <c r="G214" s="401"/>
      <c r="H214" s="401"/>
      <c r="I214" s="401"/>
      <c r="J214" s="401"/>
      <c r="K214" s="401"/>
    </row>
    <row r="215" spans="1:11" ht="15.75" x14ac:dyDescent="0.25">
      <c r="A215" s="401"/>
      <c r="B215" s="401"/>
      <c r="C215" s="401"/>
      <c r="D215" s="401"/>
      <c r="E215" s="401"/>
      <c r="F215" s="401"/>
      <c r="G215" s="401"/>
      <c r="H215" s="401"/>
      <c r="I215" s="401"/>
      <c r="J215" s="401"/>
      <c r="K215" s="401"/>
    </row>
    <row r="216" spans="1:11" ht="15.75" x14ac:dyDescent="0.25">
      <c r="A216" s="401"/>
      <c r="B216" s="401"/>
      <c r="C216" s="401"/>
      <c r="D216" s="401"/>
      <c r="E216" s="401"/>
      <c r="F216" s="401"/>
      <c r="G216" s="401"/>
      <c r="H216" s="401"/>
      <c r="I216" s="401"/>
      <c r="J216" s="401"/>
      <c r="K216" s="401"/>
    </row>
    <row r="217" spans="1:11" ht="15.75" x14ac:dyDescent="0.25">
      <c r="A217" s="401"/>
      <c r="B217" s="401"/>
      <c r="C217" s="401"/>
      <c r="D217" s="401"/>
      <c r="E217" s="401"/>
      <c r="F217" s="401"/>
      <c r="G217" s="401"/>
      <c r="H217" s="401"/>
      <c r="I217" s="401"/>
      <c r="J217" s="401"/>
      <c r="K217" s="401"/>
    </row>
    <row r="218" spans="1:11" ht="15.75" x14ac:dyDescent="0.25">
      <c r="A218" s="401"/>
      <c r="B218" s="401"/>
      <c r="C218" s="401"/>
      <c r="D218" s="401"/>
      <c r="E218" s="401"/>
      <c r="F218" s="401"/>
      <c r="G218" s="401"/>
      <c r="H218" s="401"/>
      <c r="I218" s="401"/>
      <c r="J218" s="401"/>
      <c r="K218" s="401"/>
    </row>
    <row r="219" spans="1:11" ht="15.75" x14ac:dyDescent="0.25">
      <c r="A219" s="401"/>
      <c r="B219" s="401"/>
      <c r="C219" s="401"/>
      <c r="D219" s="401"/>
      <c r="E219" s="401"/>
      <c r="F219" s="401"/>
      <c r="G219" s="401"/>
      <c r="H219" s="401"/>
      <c r="I219" s="401"/>
      <c r="J219" s="401"/>
      <c r="K219" s="401"/>
    </row>
    <row r="220" spans="1:11" ht="15.75" x14ac:dyDescent="0.25">
      <c r="A220" s="401"/>
      <c r="B220" s="401"/>
      <c r="C220" s="401"/>
      <c r="D220" s="401"/>
      <c r="E220" s="401"/>
      <c r="F220" s="401"/>
      <c r="G220" s="401"/>
      <c r="H220" s="401"/>
      <c r="I220" s="401"/>
      <c r="J220" s="401"/>
      <c r="K220" s="401"/>
    </row>
    <row r="221" spans="1:11" ht="15.75" x14ac:dyDescent="0.25">
      <c r="A221" s="401"/>
      <c r="B221" s="401"/>
      <c r="C221" s="401"/>
      <c r="D221" s="401"/>
      <c r="E221" s="401"/>
      <c r="F221" s="401"/>
      <c r="G221" s="401"/>
      <c r="H221" s="401"/>
      <c r="I221" s="401"/>
      <c r="J221" s="401"/>
      <c r="K221" s="401"/>
    </row>
    <row r="222" spans="1:11" ht="15.75" x14ac:dyDescent="0.25">
      <c r="A222" s="401"/>
      <c r="B222" s="401"/>
      <c r="C222" s="401"/>
      <c r="D222" s="401"/>
      <c r="E222" s="401"/>
      <c r="F222" s="401"/>
      <c r="G222" s="401"/>
      <c r="H222" s="401"/>
      <c r="I222" s="401"/>
      <c r="J222" s="401"/>
      <c r="K222" s="401"/>
    </row>
    <row r="223" spans="1:11" ht="15.75" x14ac:dyDescent="0.25">
      <c r="A223" s="401"/>
      <c r="B223" s="401"/>
      <c r="C223" s="401"/>
      <c r="D223" s="401"/>
      <c r="E223" s="401"/>
      <c r="F223" s="401"/>
      <c r="G223" s="401"/>
      <c r="H223" s="401"/>
      <c r="I223" s="401"/>
      <c r="J223" s="401"/>
      <c r="K223" s="401"/>
    </row>
    <row r="224" spans="1:11" ht="15.75" x14ac:dyDescent="0.25">
      <c r="A224" s="401"/>
      <c r="B224" s="401"/>
      <c r="C224" s="401"/>
      <c r="D224" s="401"/>
      <c r="E224" s="401"/>
      <c r="F224" s="401"/>
      <c r="G224" s="401"/>
      <c r="H224" s="401"/>
      <c r="I224" s="401"/>
      <c r="J224" s="401"/>
      <c r="K224" s="401"/>
    </row>
    <row r="225" spans="1:11" ht="15.75" x14ac:dyDescent="0.25">
      <c r="A225" s="401"/>
      <c r="B225" s="401"/>
      <c r="C225" s="401"/>
      <c r="D225" s="401"/>
      <c r="E225" s="401"/>
      <c r="F225" s="401"/>
      <c r="G225" s="401"/>
      <c r="H225" s="401"/>
      <c r="I225" s="401"/>
      <c r="J225" s="401"/>
      <c r="K225" s="401"/>
    </row>
    <row r="226" spans="1:11" ht="15.75" x14ac:dyDescent="0.25">
      <c r="A226" s="401"/>
      <c r="B226" s="401"/>
      <c r="C226" s="401"/>
      <c r="D226" s="401"/>
      <c r="E226" s="401"/>
      <c r="F226" s="401"/>
      <c r="G226" s="401"/>
      <c r="H226" s="401"/>
      <c r="I226" s="401"/>
      <c r="J226" s="401"/>
      <c r="K226" s="401"/>
    </row>
    <row r="227" spans="1:11" ht="15.75" x14ac:dyDescent="0.25">
      <c r="A227" s="401"/>
      <c r="B227" s="401"/>
      <c r="C227" s="401"/>
      <c r="D227" s="401"/>
      <c r="E227" s="401"/>
      <c r="F227" s="401"/>
      <c r="G227" s="401"/>
      <c r="H227" s="401"/>
      <c r="I227" s="401"/>
      <c r="J227" s="401"/>
      <c r="K227" s="401"/>
    </row>
    <row r="228" spans="1:11" ht="15.75" x14ac:dyDescent="0.25">
      <c r="A228" s="401"/>
      <c r="B228" s="401"/>
      <c r="C228" s="401"/>
      <c r="D228" s="401"/>
      <c r="E228" s="401"/>
      <c r="F228" s="401"/>
      <c r="G228" s="401"/>
      <c r="H228" s="401"/>
      <c r="I228" s="401"/>
      <c r="J228" s="401"/>
      <c r="K228" s="401"/>
    </row>
    <row r="229" spans="1:11" ht="15.75" x14ac:dyDescent="0.25">
      <c r="A229" s="401"/>
      <c r="B229" s="401"/>
      <c r="C229" s="401"/>
      <c r="D229" s="401"/>
      <c r="E229" s="401"/>
      <c r="F229" s="401"/>
      <c r="G229" s="401"/>
      <c r="H229" s="401"/>
      <c r="I229" s="401"/>
      <c r="J229" s="401"/>
      <c r="K229" s="401"/>
    </row>
    <row r="230" spans="1:11" ht="15.75" x14ac:dyDescent="0.25">
      <c r="A230" s="401"/>
      <c r="B230" s="401"/>
      <c r="C230" s="401"/>
      <c r="D230" s="401"/>
      <c r="E230" s="401"/>
      <c r="F230" s="401"/>
      <c r="G230" s="401"/>
      <c r="H230" s="401"/>
      <c r="I230" s="401"/>
      <c r="J230" s="401"/>
      <c r="K230" s="401"/>
    </row>
    <row r="231" spans="1:11" ht="15.75" x14ac:dyDescent="0.25">
      <c r="A231" s="401"/>
      <c r="B231" s="401"/>
      <c r="C231" s="401"/>
      <c r="D231" s="401"/>
      <c r="E231" s="401"/>
      <c r="F231" s="401"/>
      <c r="G231" s="401"/>
      <c r="H231" s="401"/>
      <c r="I231" s="401"/>
      <c r="J231" s="401"/>
      <c r="K231" s="401"/>
    </row>
    <row r="232" spans="1:11" ht="15.75" x14ac:dyDescent="0.25">
      <c r="A232" s="401"/>
      <c r="B232" s="401"/>
      <c r="C232" s="401"/>
      <c r="D232" s="401"/>
      <c r="E232" s="401"/>
      <c r="F232" s="401"/>
      <c r="G232" s="401"/>
      <c r="H232" s="401"/>
      <c r="I232" s="401"/>
      <c r="J232" s="401"/>
      <c r="K232" s="401"/>
    </row>
    <row r="233" spans="1:11" ht="15.75" x14ac:dyDescent="0.25">
      <c r="A233" s="401"/>
      <c r="B233" s="401"/>
      <c r="C233" s="401"/>
      <c r="D233" s="401"/>
      <c r="E233" s="401"/>
      <c r="F233" s="401"/>
      <c r="G233" s="401"/>
      <c r="H233" s="401"/>
      <c r="I233" s="401"/>
      <c r="J233" s="401"/>
      <c r="K233" s="401"/>
    </row>
    <row r="234" spans="1:11" ht="15.75" x14ac:dyDescent="0.25">
      <c r="A234" s="401"/>
      <c r="B234" s="401"/>
      <c r="C234" s="401"/>
      <c r="D234" s="401"/>
      <c r="E234" s="401"/>
      <c r="F234" s="401"/>
      <c r="G234" s="401"/>
      <c r="H234" s="401"/>
      <c r="I234" s="401"/>
      <c r="J234" s="401"/>
      <c r="K234" s="401"/>
    </row>
    <row r="235" spans="1:11" ht="15.75" x14ac:dyDescent="0.25">
      <c r="A235" s="401"/>
      <c r="B235" s="401"/>
      <c r="C235" s="401"/>
      <c r="D235" s="401"/>
      <c r="E235" s="401"/>
      <c r="F235" s="401"/>
      <c r="G235" s="401"/>
      <c r="H235" s="401"/>
      <c r="I235" s="401"/>
      <c r="J235" s="401"/>
      <c r="K235" s="401"/>
    </row>
    <row r="236" spans="1:11" ht="15.75" x14ac:dyDescent="0.25">
      <c r="A236" s="401"/>
      <c r="B236" s="401"/>
      <c r="C236" s="401"/>
      <c r="D236" s="401"/>
      <c r="E236" s="401"/>
      <c r="F236" s="401"/>
      <c r="G236" s="401"/>
      <c r="H236" s="401"/>
      <c r="I236" s="401"/>
      <c r="J236" s="401"/>
      <c r="K236" s="401"/>
    </row>
    <row r="237" spans="1:11" ht="15.75" x14ac:dyDescent="0.25">
      <c r="A237" s="401"/>
      <c r="B237" s="401"/>
      <c r="C237" s="401"/>
      <c r="D237" s="401"/>
      <c r="E237" s="401"/>
      <c r="F237" s="401"/>
      <c r="G237" s="401"/>
      <c r="H237" s="401"/>
      <c r="I237" s="401"/>
      <c r="J237" s="401"/>
      <c r="K237" s="401"/>
    </row>
    <row r="238" spans="1:11" ht="15.75" x14ac:dyDescent="0.25">
      <c r="A238" s="401"/>
      <c r="B238" s="401"/>
      <c r="C238" s="401"/>
      <c r="D238" s="401"/>
      <c r="E238" s="401"/>
      <c r="F238" s="401"/>
      <c r="G238" s="401"/>
      <c r="H238" s="401"/>
      <c r="I238" s="401"/>
      <c r="J238" s="401"/>
      <c r="K238" s="401"/>
    </row>
    <row r="239" spans="1:11" ht="15.75" x14ac:dyDescent="0.25">
      <c r="A239" s="401"/>
      <c r="B239" s="401"/>
      <c r="C239" s="401"/>
      <c r="D239" s="401"/>
      <c r="E239" s="401"/>
      <c r="F239" s="401"/>
      <c r="G239" s="401"/>
      <c r="H239" s="401"/>
      <c r="I239" s="401"/>
      <c r="J239" s="401"/>
      <c r="K239" s="401"/>
    </row>
    <row r="240" spans="1:11" ht="15.75" x14ac:dyDescent="0.25">
      <c r="A240" s="401"/>
      <c r="B240" s="401"/>
      <c r="C240" s="401"/>
      <c r="D240" s="401"/>
      <c r="E240" s="401"/>
      <c r="F240" s="401"/>
      <c r="G240" s="401"/>
      <c r="H240" s="401"/>
      <c r="I240" s="401"/>
      <c r="J240" s="401"/>
      <c r="K240" s="401"/>
    </row>
    <row r="241" spans="1:11" ht="15.75" x14ac:dyDescent="0.25">
      <c r="A241" s="401"/>
      <c r="B241" s="401"/>
      <c r="C241" s="401"/>
      <c r="D241" s="401"/>
      <c r="E241" s="401"/>
      <c r="F241" s="401"/>
      <c r="G241" s="401"/>
      <c r="H241" s="401"/>
      <c r="I241" s="401"/>
      <c r="J241" s="401"/>
      <c r="K241" s="401"/>
    </row>
    <row r="242" spans="1:11" ht="15.75" x14ac:dyDescent="0.25">
      <c r="A242" s="401"/>
      <c r="B242" s="401"/>
      <c r="C242" s="401"/>
      <c r="D242" s="401"/>
      <c r="E242" s="401"/>
      <c r="F242" s="401"/>
      <c r="G242" s="401"/>
      <c r="H242" s="401"/>
      <c r="I242" s="401"/>
      <c r="J242" s="401"/>
      <c r="K242" s="401"/>
    </row>
    <row r="243" spans="1:11" ht="15.75" x14ac:dyDescent="0.25">
      <c r="A243" s="401"/>
      <c r="B243" s="401"/>
      <c r="C243" s="401"/>
      <c r="D243" s="401"/>
      <c r="E243" s="401"/>
      <c r="F243" s="401"/>
      <c r="G243" s="401"/>
      <c r="H243" s="401"/>
      <c r="I243" s="401"/>
      <c r="J243" s="401"/>
      <c r="K243" s="401"/>
    </row>
    <row r="244" spans="1:11" ht="15.75" x14ac:dyDescent="0.25">
      <c r="A244" s="401"/>
      <c r="B244" s="401"/>
      <c r="C244" s="401"/>
      <c r="D244" s="401"/>
      <c r="E244" s="401"/>
      <c r="F244" s="401"/>
      <c r="G244" s="401"/>
      <c r="H244" s="401"/>
      <c r="I244" s="401"/>
      <c r="J244" s="401"/>
      <c r="K244" s="401"/>
    </row>
    <row r="245" spans="1:11" ht="15.75" x14ac:dyDescent="0.25">
      <c r="A245" s="401"/>
      <c r="B245" s="401"/>
      <c r="C245" s="401"/>
      <c r="D245" s="401"/>
      <c r="E245" s="401"/>
      <c r="F245" s="401"/>
      <c r="G245" s="401"/>
      <c r="H245" s="401"/>
      <c r="I245" s="401"/>
      <c r="J245" s="401"/>
      <c r="K245" s="401"/>
    </row>
    <row r="246" spans="1:11" ht="15.75" x14ac:dyDescent="0.25">
      <c r="A246" s="401"/>
      <c r="B246" s="401"/>
      <c r="C246" s="401"/>
      <c r="D246" s="401"/>
      <c r="E246" s="401"/>
      <c r="F246" s="401"/>
      <c r="G246" s="401"/>
      <c r="H246" s="401"/>
      <c r="I246" s="401"/>
      <c r="J246" s="401"/>
      <c r="K246" s="401"/>
    </row>
    <row r="247" spans="1:11" ht="15.75" x14ac:dyDescent="0.25">
      <c r="A247" s="401"/>
      <c r="B247" s="401"/>
      <c r="C247" s="401"/>
      <c r="D247" s="401"/>
      <c r="E247" s="401"/>
      <c r="F247" s="401"/>
      <c r="G247" s="401"/>
      <c r="H247" s="401"/>
      <c r="I247" s="401"/>
      <c r="J247" s="401"/>
      <c r="K247" s="401"/>
    </row>
    <row r="248" spans="1:11" ht="15.75" x14ac:dyDescent="0.25">
      <c r="A248" s="401"/>
      <c r="B248" s="401"/>
      <c r="C248" s="401"/>
      <c r="D248" s="401"/>
      <c r="E248" s="401"/>
      <c r="F248" s="401"/>
      <c r="G248" s="401"/>
      <c r="H248" s="401"/>
      <c r="I248" s="401"/>
      <c r="J248" s="401"/>
      <c r="K248" s="401"/>
    </row>
    <row r="249" spans="1:11" ht="15.75" x14ac:dyDescent="0.25">
      <c r="A249" s="401"/>
      <c r="B249" s="401"/>
      <c r="C249" s="401"/>
      <c r="D249" s="401"/>
      <c r="E249" s="401"/>
      <c r="F249" s="401"/>
      <c r="G249" s="401"/>
      <c r="H249" s="401"/>
      <c r="I249" s="401"/>
      <c r="J249" s="401"/>
      <c r="K249" s="401"/>
    </row>
    <row r="250" spans="1:11" ht="15.75" x14ac:dyDescent="0.25">
      <c r="A250" s="401"/>
      <c r="B250" s="401"/>
      <c r="C250" s="401"/>
      <c r="D250" s="401"/>
      <c r="E250" s="401"/>
      <c r="F250" s="401"/>
      <c r="G250" s="401"/>
      <c r="H250" s="401"/>
      <c r="I250" s="401"/>
      <c r="J250" s="401"/>
      <c r="K250" s="401"/>
    </row>
    <row r="251" spans="1:11" ht="15.75" x14ac:dyDescent="0.25">
      <c r="A251" s="401"/>
      <c r="B251" s="401"/>
      <c r="C251" s="401"/>
      <c r="D251" s="401"/>
      <c r="E251" s="401"/>
      <c r="F251" s="401"/>
      <c r="G251" s="401"/>
      <c r="H251" s="401"/>
      <c r="I251" s="401"/>
      <c r="J251" s="401"/>
      <c r="K251" s="401"/>
    </row>
    <row r="252" spans="1:11" ht="15.75" x14ac:dyDescent="0.25">
      <c r="A252" s="401"/>
      <c r="B252" s="401"/>
      <c r="C252" s="401"/>
      <c r="D252" s="401"/>
      <c r="E252" s="401"/>
      <c r="F252" s="401"/>
      <c r="G252" s="401"/>
      <c r="H252" s="401"/>
      <c r="I252" s="401"/>
      <c r="J252" s="401"/>
      <c r="K252" s="401"/>
    </row>
    <row r="253" spans="1:11" ht="15.75" x14ac:dyDescent="0.25">
      <c r="A253" s="401"/>
      <c r="B253" s="401"/>
      <c r="C253" s="401"/>
      <c r="D253" s="401"/>
      <c r="E253" s="401"/>
      <c r="F253" s="401"/>
      <c r="G253" s="401"/>
      <c r="H253" s="401"/>
      <c r="I253" s="401"/>
      <c r="J253" s="401"/>
      <c r="K253" s="401"/>
    </row>
    <row r="254" spans="1:11" ht="15.75" x14ac:dyDescent="0.25">
      <c r="A254" s="401"/>
      <c r="B254" s="401"/>
      <c r="C254" s="401"/>
      <c r="D254" s="401"/>
      <c r="E254" s="401"/>
      <c r="F254" s="401"/>
      <c r="G254" s="401"/>
      <c r="H254" s="401"/>
      <c r="I254" s="401"/>
      <c r="J254" s="401"/>
      <c r="K254" s="401"/>
    </row>
    <row r="255" spans="1:11" ht="15.75" x14ac:dyDescent="0.25">
      <c r="A255" s="401"/>
      <c r="B255" s="401"/>
      <c r="C255" s="401"/>
      <c r="D255" s="401"/>
      <c r="E255" s="401"/>
      <c r="F255" s="401"/>
      <c r="G255" s="401"/>
      <c r="H255" s="401"/>
      <c r="I255" s="401"/>
      <c r="J255" s="401"/>
      <c r="K255" s="401"/>
    </row>
    <row r="256" spans="1:11" ht="15.75" x14ac:dyDescent="0.25">
      <c r="A256" s="401"/>
      <c r="B256" s="401"/>
      <c r="C256" s="401"/>
      <c r="D256" s="401"/>
      <c r="E256" s="401"/>
      <c r="F256" s="401"/>
      <c r="G256" s="401"/>
      <c r="H256" s="401"/>
      <c r="I256" s="401"/>
      <c r="J256" s="401"/>
      <c r="K256" s="401"/>
    </row>
    <row r="257" spans="1:11" ht="15.75" x14ac:dyDescent="0.25">
      <c r="A257" s="401"/>
      <c r="B257" s="401"/>
      <c r="C257" s="401"/>
      <c r="D257" s="401"/>
      <c r="E257" s="401"/>
      <c r="F257" s="401"/>
      <c r="G257" s="401"/>
      <c r="H257" s="401"/>
      <c r="I257" s="401"/>
      <c r="J257" s="401"/>
      <c r="K257" s="401"/>
    </row>
    <row r="258" spans="1:11" ht="15.75" x14ac:dyDescent="0.25">
      <c r="A258" s="401"/>
      <c r="B258" s="401"/>
      <c r="C258" s="401"/>
      <c r="D258" s="401"/>
      <c r="E258" s="401"/>
      <c r="F258" s="401"/>
      <c r="G258" s="401"/>
      <c r="H258" s="401"/>
      <c r="I258" s="401"/>
      <c r="J258" s="401"/>
      <c r="K258" s="401"/>
    </row>
    <row r="259" spans="1:11" ht="15.75" x14ac:dyDescent="0.25">
      <c r="A259" s="401"/>
      <c r="B259" s="401"/>
      <c r="C259" s="401"/>
      <c r="D259" s="401"/>
      <c r="E259" s="401"/>
      <c r="F259" s="401"/>
      <c r="G259" s="401"/>
      <c r="H259" s="401"/>
      <c r="I259" s="401"/>
      <c r="J259" s="401"/>
      <c r="K259" s="401"/>
    </row>
    <row r="260" spans="1:11" ht="15.75" x14ac:dyDescent="0.25">
      <c r="A260" s="401"/>
      <c r="B260" s="401"/>
      <c r="C260" s="401"/>
      <c r="D260" s="401"/>
      <c r="E260" s="401"/>
      <c r="F260" s="401"/>
      <c r="G260" s="401"/>
      <c r="H260" s="401"/>
      <c r="I260" s="401"/>
      <c r="J260" s="401"/>
      <c r="K260" s="401"/>
    </row>
    <row r="261" spans="1:11" ht="15.75" x14ac:dyDescent="0.25">
      <c r="A261" s="401"/>
      <c r="B261" s="401"/>
      <c r="C261" s="401"/>
      <c r="D261" s="401"/>
      <c r="E261" s="401"/>
      <c r="F261" s="401"/>
      <c r="G261" s="401"/>
      <c r="H261" s="401"/>
      <c r="I261" s="401"/>
      <c r="J261" s="401"/>
      <c r="K261" s="401"/>
    </row>
    <row r="262" spans="1:11" ht="15.75" x14ac:dyDescent="0.25">
      <c r="A262" s="401"/>
      <c r="B262" s="401"/>
      <c r="C262" s="401"/>
      <c r="D262" s="401"/>
      <c r="E262" s="401"/>
      <c r="F262" s="401"/>
      <c r="G262" s="401"/>
      <c r="H262" s="401"/>
      <c r="I262" s="401"/>
      <c r="J262" s="401"/>
      <c r="K262" s="401"/>
    </row>
    <row r="263" spans="1:11" ht="15.75" x14ac:dyDescent="0.25">
      <c r="A263" s="401"/>
      <c r="B263" s="401"/>
      <c r="C263" s="401"/>
      <c r="D263" s="401"/>
      <c r="E263" s="401"/>
      <c r="F263" s="401"/>
      <c r="G263" s="401"/>
      <c r="H263" s="401"/>
      <c r="I263" s="401"/>
      <c r="J263" s="401"/>
      <c r="K263" s="401"/>
    </row>
    <row r="264" spans="1:11" ht="15.75" x14ac:dyDescent="0.25">
      <c r="A264" s="401"/>
      <c r="B264" s="401"/>
      <c r="C264" s="401"/>
      <c r="D264" s="401"/>
      <c r="E264" s="401"/>
      <c r="F264" s="401"/>
      <c r="G264" s="401"/>
      <c r="H264" s="401"/>
      <c r="I264" s="401"/>
      <c r="J264" s="401"/>
      <c r="K264" s="401"/>
    </row>
    <row r="265" spans="1:11" ht="15.75" x14ac:dyDescent="0.25">
      <c r="A265" s="401"/>
      <c r="B265" s="401"/>
      <c r="C265" s="401"/>
      <c r="D265" s="401"/>
      <c r="E265" s="401"/>
      <c r="F265" s="401"/>
      <c r="G265" s="401"/>
      <c r="H265" s="401"/>
      <c r="I265" s="401"/>
      <c r="J265" s="401"/>
      <c r="K265" s="401"/>
    </row>
    <row r="266" spans="1:11" ht="15.75" x14ac:dyDescent="0.25">
      <c r="A266" s="401"/>
      <c r="B266" s="401"/>
      <c r="C266" s="401"/>
      <c r="D266" s="401"/>
      <c r="E266" s="401"/>
      <c r="F266" s="401"/>
      <c r="G266" s="401"/>
      <c r="H266" s="401"/>
      <c r="I266" s="401"/>
      <c r="J266" s="401"/>
      <c r="K266" s="401"/>
    </row>
    <row r="267" spans="1:11" ht="15.75" x14ac:dyDescent="0.25">
      <c r="A267" s="401"/>
      <c r="B267" s="401"/>
      <c r="C267" s="401"/>
      <c r="D267" s="401"/>
      <c r="E267" s="401"/>
      <c r="F267" s="401"/>
      <c r="G267" s="401"/>
      <c r="H267" s="401"/>
      <c r="I267" s="401"/>
      <c r="J267" s="401"/>
      <c r="K267" s="401"/>
    </row>
    <row r="268" spans="1:11" ht="15.75" x14ac:dyDescent="0.25">
      <c r="A268" s="401"/>
      <c r="B268" s="401"/>
      <c r="C268" s="401"/>
      <c r="D268" s="401"/>
      <c r="E268" s="401"/>
      <c r="F268" s="401"/>
      <c r="G268" s="401"/>
      <c r="H268" s="401"/>
      <c r="I268" s="401"/>
      <c r="J268" s="401"/>
      <c r="K268" s="401"/>
    </row>
    <row r="269" spans="1:11" ht="15.75" x14ac:dyDescent="0.25">
      <c r="A269" s="401"/>
      <c r="B269" s="401"/>
      <c r="C269" s="401"/>
      <c r="D269" s="401"/>
      <c r="E269" s="401"/>
      <c r="F269" s="401"/>
      <c r="G269" s="401"/>
      <c r="H269" s="401"/>
      <c r="I269" s="401"/>
      <c r="J269" s="401"/>
      <c r="K269" s="401"/>
    </row>
    <row r="270" spans="1:11" ht="15.75" x14ac:dyDescent="0.25">
      <c r="A270" s="401"/>
      <c r="B270" s="401"/>
      <c r="C270" s="401"/>
      <c r="D270" s="401"/>
      <c r="E270" s="401"/>
      <c r="F270" s="401"/>
      <c r="G270" s="401"/>
      <c r="H270" s="401"/>
      <c r="I270" s="401"/>
      <c r="J270" s="401"/>
      <c r="K270" s="401"/>
    </row>
    <row r="271" spans="1:11" ht="15.75" x14ac:dyDescent="0.25">
      <c r="A271" s="401"/>
      <c r="B271" s="401"/>
      <c r="C271" s="401"/>
      <c r="D271" s="401"/>
      <c r="E271" s="401"/>
      <c r="F271" s="401"/>
      <c r="G271" s="401"/>
      <c r="H271" s="401"/>
      <c r="I271" s="401"/>
      <c r="J271" s="401"/>
      <c r="K271" s="401"/>
    </row>
    <row r="272" spans="1:11" ht="15.75" x14ac:dyDescent="0.25">
      <c r="A272" s="401"/>
      <c r="B272" s="401"/>
      <c r="C272" s="401"/>
      <c r="D272" s="401"/>
      <c r="E272" s="401"/>
      <c r="F272" s="401"/>
      <c r="G272" s="401"/>
      <c r="H272" s="401"/>
      <c r="I272" s="401"/>
      <c r="J272" s="401"/>
      <c r="K272" s="401"/>
    </row>
    <row r="273" spans="1:11" ht="15.75" x14ac:dyDescent="0.25">
      <c r="A273" s="401"/>
      <c r="B273" s="401"/>
      <c r="C273" s="401"/>
      <c r="D273" s="401"/>
      <c r="E273" s="401"/>
      <c r="F273" s="401"/>
      <c r="G273" s="401"/>
      <c r="H273" s="401"/>
      <c r="I273" s="401"/>
      <c r="J273" s="401"/>
      <c r="K273" s="401"/>
    </row>
    <row r="274" spans="1:11" ht="15.75" x14ac:dyDescent="0.25">
      <c r="A274" s="401"/>
      <c r="B274" s="401"/>
      <c r="C274" s="401"/>
      <c r="D274" s="401"/>
      <c r="E274" s="401"/>
      <c r="F274" s="401"/>
      <c r="G274" s="401"/>
      <c r="H274" s="401"/>
      <c r="I274" s="401"/>
      <c r="J274" s="401"/>
      <c r="K274" s="401"/>
    </row>
    <row r="275" spans="1:11" ht="15.75" x14ac:dyDescent="0.25">
      <c r="A275" s="401"/>
      <c r="B275" s="401"/>
      <c r="C275" s="401"/>
      <c r="D275" s="401"/>
      <c r="E275" s="401"/>
      <c r="F275" s="401"/>
      <c r="G275" s="401"/>
      <c r="H275" s="401"/>
      <c r="I275" s="401"/>
      <c r="J275" s="401"/>
      <c r="K275" s="401"/>
    </row>
    <row r="276" spans="1:11" ht="15.75" x14ac:dyDescent="0.25">
      <c r="A276" s="401"/>
      <c r="B276" s="401"/>
      <c r="C276" s="401"/>
      <c r="D276" s="401"/>
      <c r="E276" s="401"/>
      <c r="F276" s="401"/>
      <c r="G276" s="401"/>
      <c r="H276" s="401"/>
      <c r="I276" s="401"/>
      <c r="J276" s="401"/>
      <c r="K276" s="401"/>
    </row>
    <row r="277" spans="1:11" ht="15.75" x14ac:dyDescent="0.25">
      <c r="A277" s="401"/>
      <c r="B277" s="401"/>
      <c r="C277" s="401"/>
      <c r="D277" s="401"/>
      <c r="E277" s="401"/>
      <c r="F277" s="401"/>
      <c r="G277" s="401"/>
      <c r="H277" s="401"/>
      <c r="I277" s="401"/>
      <c r="J277" s="401"/>
      <c r="K277" s="401"/>
    </row>
    <row r="278" spans="1:11" ht="15.75" x14ac:dyDescent="0.25">
      <c r="A278" s="401"/>
      <c r="B278" s="401"/>
      <c r="C278" s="401"/>
      <c r="D278" s="401"/>
      <c r="E278" s="401"/>
      <c r="F278" s="401"/>
      <c r="G278" s="401"/>
      <c r="H278" s="401"/>
      <c r="I278" s="401"/>
      <c r="J278" s="401"/>
      <c r="K278" s="401"/>
    </row>
    <row r="279" spans="1:11" ht="15.75" x14ac:dyDescent="0.25">
      <c r="A279" s="401"/>
      <c r="B279" s="401"/>
      <c r="C279" s="401"/>
      <c r="D279" s="401"/>
      <c r="E279" s="401"/>
      <c r="F279" s="401"/>
      <c r="G279" s="401"/>
      <c r="H279" s="401"/>
      <c r="I279" s="401"/>
      <c r="J279" s="401"/>
      <c r="K279" s="401"/>
    </row>
    <row r="280" spans="1:11" ht="15.75" x14ac:dyDescent="0.25">
      <c r="A280" s="401"/>
      <c r="B280" s="401"/>
      <c r="C280" s="401"/>
      <c r="D280" s="401"/>
      <c r="E280" s="401"/>
      <c r="F280" s="401"/>
      <c r="G280" s="401"/>
      <c r="H280" s="401"/>
      <c r="I280" s="401"/>
      <c r="J280" s="401"/>
      <c r="K280" s="401"/>
    </row>
    <row r="281" spans="1:11" ht="15.75" x14ac:dyDescent="0.25">
      <c r="A281" s="401"/>
      <c r="B281" s="401"/>
      <c r="C281" s="401"/>
      <c r="D281" s="401"/>
      <c r="E281" s="401"/>
      <c r="F281" s="401"/>
      <c r="G281" s="401"/>
      <c r="H281" s="401"/>
      <c r="I281" s="401"/>
      <c r="J281" s="401"/>
      <c r="K281" s="401"/>
    </row>
    <row r="282" spans="1:11" ht="15.75" x14ac:dyDescent="0.25">
      <c r="A282" s="401"/>
      <c r="B282" s="401"/>
      <c r="C282" s="401"/>
      <c r="D282" s="401"/>
      <c r="E282" s="401"/>
      <c r="F282" s="401"/>
      <c r="G282" s="401"/>
      <c r="H282" s="401"/>
      <c r="I282" s="401"/>
      <c r="J282" s="401"/>
      <c r="K282" s="401"/>
    </row>
    <row r="283" spans="1:11" ht="15.75" x14ac:dyDescent="0.25">
      <c r="A283" s="401"/>
      <c r="B283" s="401"/>
      <c r="C283" s="401"/>
      <c r="D283" s="401"/>
      <c r="E283" s="401"/>
      <c r="F283" s="401"/>
      <c r="G283" s="401"/>
      <c r="H283" s="401"/>
      <c r="I283" s="401"/>
      <c r="J283" s="401"/>
      <c r="K283" s="401"/>
    </row>
    <row r="284" spans="1:11" ht="15.75" x14ac:dyDescent="0.25">
      <c r="A284" s="401"/>
      <c r="B284" s="401"/>
      <c r="C284" s="401"/>
      <c r="D284" s="401"/>
      <c r="E284" s="401"/>
      <c r="F284" s="401"/>
      <c r="G284" s="401"/>
      <c r="H284" s="401"/>
      <c r="I284" s="401"/>
      <c r="J284" s="401"/>
      <c r="K284" s="401"/>
    </row>
    <row r="285" spans="1:11" ht="15.75" x14ac:dyDescent="0.25">
      <c r="A285" s="401"/>
      <c r="B285" s="401"/>
      <c r="C285" s="401"/>
      <c r="D285" s="401"/>
      <c r="E285" s="401"/>
      <c r="F285" s="401"/>
      <c r="G285" s="401"/>
      <c r="H285" s="401"/>
      <c r="I285" s="401"/>
      <c r="J285" s="401"/>
      <c r="K285" s="401"/>
    </row>
    <row r="286" spans="1:11" ht="15.75" x14ac:dyDescent="0.25">
      <c r="A286" s="401"/>
      <c r="B286" s="401"/>
      <c r="C286" s="401"/>
      <c r="D286" s="401"/>
      <c r="E286" s="401"/>
      <c r="F286" s="401"/>
      <c r="G286" s="401"/>
      <c r="H286" s="401"/>
      <c r="I286" s="401"/>
      <c r="J286" s="401"/>
      <c r="K286" s="401"/>
    </row>
    <row r="287" spans="1:11" ht="15.75" x14ac:dyDescent="0.25">
      <c r="A287" s="401"/>
      <c r="B287" s="401"/>
      <c r="C287" s="401"/>
      <c r="D287" s="401"/>
      <c r="E287" s="401"/>
      <c r="F287" s="401"/>
      <c r="G287" s="401"/>
      <c r="H287" s="401"/>
      <c r="I287" s="401"/>
      <c r="J287" s="401"/>
      <c r="K287" s="401"/>
    </row>
    <row r="288" spans="1:11" ht="15.75" x14ac:dyDescent="0.25">
      <c r="A288" s="401"/>
      <c r="B288" s="401"/>
      <c r="C288" s="401"/>
      <c r="D288" s="401"/>
      <c r="E288" s="401"/>
      <c r="F288" s="401"/>
      <c r="G288" s="401"/>
      <c r="H288" s="401"/>
      <c r="I288" s="401"/>
      <c r="J288" s="401"/>
      <c r="K288" s="401"/>
    </row>
    <row r="289" spans="1:11" ht="15.75" x14ac:dyDescent="0.25">
      <c r="A289" s="401"/>
      <c r="B289" s="401"/>
      <c r="C289" s="401"/>
      <c r="D289" s="401"/>
      <c r="E289" s="401"/>
      <c r="F289" s="401"/>
      <c r="G289" s="401"/>
      <c r="H289" s="401"/>
      <c r="I289" s="401"/>
      <c r="J289" s="401"/>
      <c r="K289" s="401"/>
    </row>
    <row r="290" spans="1:11" ht="15.75" x14ac:dyDescent="0.25">
      <c r="A290" s="401"/>
      <c r="B290" s="401"/>
      <c r="C290" s="401"/>
      <c r="D290" s="401"/>
      <c r="E290" s="401"/>
      <c r="F290" s="401"/>
      <c r="G290" s="401"/>
      <c r="H290" s="401"/>
      <c r="I290" s="401"/>
      <c r="J290" s="401"/>
      <c r="K290" s="401"/>
    </row>
    <row r="291" spans="1:11" ht="15.75" x14ac:dyDescent="0.25">
      <c r="A291" s="401"/>
      <c r="B291" s="401"/>
      <c r="C291" s="401"/>
      <c r="D291" s="401"/>
      <c r="E291" s="401"/>
      <c r="F291" s="401"/>
      <c r="G291" s="401"/>
      <c r="H291" s="401"/>
      <c r="I291" s="401"/>
      <c r="J291" s="401"/>
      <c r="K291" s="401"/>
    </row>
    <row r="292" spans="1:11" ht="15.75" x14ac:dyDescent="0.25">
      <c r="A292" s="401"/>
      <c r="B292" s="401"/>
      <c r="C292" s="401"/>
      <c r="D292" s="401"/>
      <c r="E292" s="401"/>
      <c r="F292" s="401"/>
      <c r="G292" s="401"/>
      <c r="H292" s="401"/>
      <c r="I292" s="401"/>
      <c r="J292" s="401"/>
      <c r="K292" s="401"/>
    </row>
    <row r="293" spans="1:11" ht="15.75" x14ac:dyDescent="0.25">
      <c r="A293" s="401"/>
      <c r="B293" s="401"/>
      <c r="C293" s="401"/>
      <c r="D293" s="401"/>
      <c r="E293" s="401"/>
      <c r="F293" s="401"/>
      <c r="G293" s="401"/>
      <c r="H293" s="401"/>
      <c r="I293" s="401"/>
      <c r="J293" s="401"/>
      <c r="K293" s="401"/>
    </row>
    <row r="294" spans="1:11" ht="15.75" x14ac:dyDescent="0.25">
      <c r="A294" s="401"/>
      <c r="B294" s="401"/>
      <c r="C294" s="401"/>
      <c r="D294" s="401"/>
      <c r="E294" s="401"/>
      <c r="F294" s="401"/>
      <c r="G294" s="401"/>
      <c r="H294" s="401"/>
      <c r="I294" s="401"/>
      <c r="J294" s="401"/>
      <c r="K294" s="401"/>
    </row>
    <row r="295" spans="1:11" ht="15.75" x14ac:dyDescent="0.25">
      <c r="A295" s="401"/>
      <c r="B295" s="401"/>
      <c r="C295" s="401"/>
      <c r="D295" s="401"/>
      <c r="E295" s="401"/>
      <c r="F295" s="401"/>
      <c r="G295" s="401"/>
      <c r="H295" s="401"/>
      <c r="I295" s="401"/>
      <c r="J295" s="401"/>
      <c r="K295" s="401"/>
    </row>
    <row r="296" spans="1:11" ht="15.75" x14ac:dyDescent="0.25">
      <c r="A296" s="401"/>
      <c r="B296" s="401"/>
      <c r="C296" s="401"/>
      <c r="D296" s="401"/>
      <c r="E296" s="401"/>
      <c r="F296" s="401"/>
      <c r="G296" s="401"/>
      <c r="H296" s="401"/>
      <c r="I296" s="401"/>
      <c r="J296" s="401"/>
      <c r="K296" s="401"/>
    </row>
    <row r="297" spans="1:11" ht="15.75" x14ac:dyDescent="0.25">
      <c r="A297" s="401"/>
      <c r="B297" s="401"/>
      <c r="C297" s="401"/>
      <c r="D297" s="401"/>
      <c r="E297" s="401"/>
      <c r="F297" s="401"/>
      <c r="G297" s="401"/>
      <c r="H297" s="401"/>
      <c r="I297" s="401"/>
      <c r="J297" s="401"/>
      <c r="K297" s="401"/>
    </row>
    <row r="298" spans="1:11" ht="15.75" x14ac:dyDescent="0.25">
      <c r="A298" s="401"/>
      <c r="B298" s="401"/>
      <c r="C298" s="401"/>
      <c r="D298" s="401"/>
      <c r="E298" s="401"/>
      <c r="F298" s="401"/>
      <c r="G298" s="401"/>
      <c r="H298" s="401"/>
      <c r="I298" s="401"/>
      <c r="J298" s="401"/>
      <c r="K298" s="401"/>
    </row>
    <row r="299" spans="1:11" ht="15.75" x14ac:dyDescent="0.25">
      <c r="A299" s="401"/>
      <c r="B299" s="401"/>
      <c r="C299" s="401"/>
      <c r="D299" s="401"/>
      <c r="E299" s="401"/>
      <c r="F299" s="401"/>
      <c r="G299" s="401"/>
      <c r="H299" s="401"/>
      <c r="I299" s="401"/>
      <c r="J299" s="401"/>
      <c r="K299" s="401"/>
    </row>
    <row r="300" spans="1:11" ht="15.75" x14ac:dyDescent="0.25">
      <c r="A300" s="401"/>
      <c r="B300" s="401"/>
      <c r="C300" s="401"/>
      <c r="D300" s="401"/>
      <c r="E300" s="401"/>
      <c r="F300" s="401"/>
      <c r="G300" s="401"/>
      <c r="H300" s="401"/>
      <c r="I300" s="401"/>
      <c r="J300" s="401"/>
      <c r="K300" s="401"/>
    </row>
    <row r="301" spans="1:11" ht="15.75" x14ac:dyDescent="0.25">
      <c r="A301" s="401"/>
      <c r="B301" s="401"/>
      <c r="C301" s="401"/>
      <c r="D301" s="401"/>
      <c r="E301" s="401"/>
      <c r="F301" s="401"/>
      <c r="G301" s="401"/>
      <c r="H301" s="401"/>
      <c r="I301" s="401"/>
      <c r="J301" s="401"/>
      <c r="K301" s="401"/>
    </row>
    <row r="302" spans="1:11" ht="15.75" x14ac:dyDescent="0.25">
      <c r="A302" s="401"/>
      <c r="B302" s="401"/>
      <c r="C302" s="401"/>
      <c r="D302" s="401"/>
      <c r="E302" s="401"/>
      <c r="F302" s="401"/>
      <c r="G302" s="401"/>
      <c r="H302" s="401"/>
      <c r="I302" s="401"/>
      <c r="J302" s="401"/>
      <c r="K302" s="401"/>
    </row>
    <row r="303" spans="1:11" ht="15.75" x14ac:dyDescent="0.25">
      <c r="A303" s="401"/>
      <c r="B303" s="401"/>
      <c r="C303" s="401"/>
      <c r="D303" s="401"/>
      <c r="E303" s="401"/>
      <c r="F303" s="401"/>
      <c r="G303" s="401"/>
      <c r="H303" s="401"/>
      <c r="I303" s="401"/>
      <c r="J303" s="401"/>
      <c r="K303" s="401"/>
    </row>
    <row r="304" spans="1:11" ht="15.75" x14ac:dyDescent="0.25">
      <c r="A304" s="401"/>
      <c r="B304" s="401"/>
      <c r="C304" s="401"/>
      <c r="D304" s="401"/>
      <c r="E304" s="401"/>
      <c r="F304" s="401"/>
      <c r="G304" s="401"/>
      <c r="H304" s="401"/>
      <c r="I304" s="401"/>
      <c r="J304" s="401"/>
      <c r="K304" s="401"/>
    </row>
    <row r="305" spans="1:11" ht="15.75" x14ac:dyDescent="0.25">
      <c r="A305" s="401"/>
      <c r="B305" s="401"/>
      <c r="C305" s="401"/>
      <c r="D305" s="401"/>
      <c r="E305" s="401"/>
      <c r="F305" s="401"/>
      <c r="G305" s="401"/>
      <c r="H305" s="401"/>
      <c r="I305" s="401"/>
      <c r="J305" s="401"/>
      <c r="K305" s="401"/>
    </row>
    <row r="306" spans="1:11" ht="15.75" x14ac:dyDescent="0.25">
      <c r="A306" s="401"/>
      <c r="B306" s="401"/>
      <c r="C306" s="401"/>
      <c r="D306" s="401"/>
      <c r="E306" s="401"/>
      <c r="F306" s="401"/>
      <c r="G306" s="401"/>
      <c r="H306" s="401"/>
      <c r="I306" s="401"/>
      <c r="J306" s="401"/>
      <c r="K306" s="401"/>
    </row>
    <row r="307" spans="1:11" ht="15.75" x14ac:dyDescent="0.25">
      <c r="A307" s="401"/>
      <c r="B307" s="401"/>
      <c r="C307" s="401"/>
      <c r="D307" s="401"/>
      <c r="E307" s="401"/>
      <c r="F307" s="401"/>
      <c r="G307" s="401"/>
      <c r="H307" s="401"/>
      <c r="I307" s="401"/>
      <c r="J307" s="401"/>
      <c r="K307" s="401"/>
    </row>
    <row r="308" spans="1:11" ht="15.75" x14ac:dyDescent="0.25">
      <c r="A308" s="401"/>
      <c r="B308" s="401"/>
      <c r="C308" s="401"/>
      <c r="D308" s="401"/>
      <c r="E308" s="401"/>
      <c r="F308" s="401"/>
      <c r="G308" s="401"/>
      <c r="H308" s="401"/>
      <c r="I308" s="401"/>
      <c r="J308" s="401"/>
      <c r="K308" s="401"/>
    </row>
    <row r="309" spans="1:11" ht="15.75" x14ac:dyDescent="0.25">
      <c r="A309" s="401"/>
      <c r="B309" s="401"/>
      <c r="C309" s="401"/>
      <c r="D309" s="401"/>
      <c r="E309" s="401"/>
      <c r="F309" s="401"/>
      <c r="G309" s="401"/>
      <c r="H309" s="401"/>
      <c r="I309" s="401"/>
      <c r="J309" s="401"/>
      <c r="K309" s="401"/>
    </row>
    <row r="310" spans="1:11" ht="15.75" x14ac:dyDescent="0.25">
      <c r="A310" s="401"/>
      <c r="B310" s="401"/>
      <c r="C310" s="401"/>
      <c r="D310" s="401"/>
      <c r="E310" s="401"/>
      <c r="F310" s="401"/>
      <c r="G310" s="401"/>
      <c r="H310" s="401"/>
      <c r="I310" s="401"/>
      <c r="J310" s="401"/>
      <c r="K310" s="401"/>
    </row>
    <row r="311" spans="1:11" ht="15.75" x14ac:dyDescent="0.25">
      <c r="A311" s="401"/>
      <c r="B311" s="401"/>
      <c r="C311" s="401"/>
      <c r="D311" s="401"/>
      <c r="E311" s="401"/>
      <c r="F311" s="401"/>
      <c r="G311" s="401"/>
      <c r="H311" s="401"/>
      <c r="I311" s="401"/>
      <c r="J311" s="401"/>
      <c r="K311" s="401"/>
    </row>
    <row r="312" spans="1:11" ht="15.75" x14ac:dyDescent="0.25">
      <c r="A312" s="401"/>
      <c r="B312" s="401"/>
      <c r="C312" s="401"/>
      <c r="D312" s="401"/>
      <c r="E312" s="401"/>
      <c r="F312" s="401"/>
      <c r="G312" s="401"/>
      <c r="H312" s="401"/>
      <c r="I312" s="401"/>
      <c r="J312" s="401"/>
      <c r="K312" s="401"/>
    </row>
    <row r="313" spans="1:11" ht="15.75" x14ac:dyDescent="0.25">
      <c r="A313" s="401"/>
      <c r="B313" s="401"/>
      <c r="C313" s="401"/>
      <c r="D313" s="401"/>
      <c r="E313" s="401"/>
      <c r="F313" s="401"/>
      <c r="G313" s="401"/>
      <c r="H313" s="401"/>
      <c r="I313" s="401"/>
      <c r="J313" s="401"/>
      <c r="K313" s="401"/>
    </row>
    <row r="314" spans="1:11" ht="15.75" x14ac:dyDescent="0.25">
      <c r="A314" s="401"/>
      <c r="B314" s="401"/>
      <c r="C314" s="401"/>
      <c r="D314" s="401"/>
      <c r="E314" s="401"/>
      <c r="F314" s="401"/>
      <c r="G314" s="401"/>
      <c r="H314" s="401"/>
      <c r="I314" s="401"/>
      <c r="J314" s="401"/>
      <c r="K314" s="401"/>
    </row>
    <row r="315" spans="1:11" ht="15.75" x14ac:dyDescent="0.25">
      <c r="A315" s="401"/>
      <c r="B315" s="401"/>
      <c r="C315" s="401"/>
      <c r="D315" s="401"/>
      <c r="E315" s="401"/>
      <c r="F315" s="401"/>
      <c r="G315" s="401"/>
      <c r="H315" s="401"/>
      <c r="I315" s="401"/>
      <c r="J315" s="401"/>
      <c r="K315" s="401"/>
    </row>
    <row r="316" spans="1:11" ht="15.75" x14ac:dyDescent="0.25">
      <c r="A316" s="401"/>
      <c r="B316" s="401"/>
      <c r="C316" s="401"/>
      <c r="D316" s="401"/>
      <c r="E316" s="401"/>
      <c r="F316" s="401"/>
      <c r="G316" s="401"/>
      <c r="H316" s="401"/>
      <c r="I316" s="401"/>
      <c r="J316" s="401"/>
      <c r="K316" s="401"/>
    </row>
  </sheetData>
  <mergeCells count="14">
    <mergeCell ref="G5:G6"/>
    <mergeCell ref="H5:H6"/>
    <mergeCell ref="B5:B6"/>
    <mergeCell ref="A3:L3"/>
    <mergeCell ref="A2:L2"/>
    <mergeCell ref="A5:A6"/>
    <mergeCell ref="I5:I6"/>
    <mergeCell ref="J5:J6"/>
    <mergeCell ref="K5:K6"/>
    <mergeCell ref="L5:L6"/>
    <mergeCell ref="C5:C6"/>
    <mergeCell ref="D5:D6"/>
    <mergeCell ref="E5:E6"/>
    <mergeCell ref="F5:F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L317"/>
  <sheetViews>
    <sheetView showGridLines="0" showZeros="0" zoomScale="85" zoomScaleNormal="85" workbookViewId="0"/>
  </sheetViews>
  <sheetFormatPr baseColWidth="10" defaultColWidth="12.5703125" defaultRowHeight="12.75" x14ac:dyDescent="0.2"/>
  <cols>
    <col min="1" max="1" width="24.85546875" style="2" customWidth="1"/>
    <col min="2" max="7" width="14.140625" style="2" customWidth="1"/>
    <col min="8" max="10" width="14.140625" style="41" customWidth="1"/>
    <col min="11" max="12" width="14.140625" style="2" customWidth="1"/>
    <col min="13" max="234" width="12.5703125" style="2"/>
    <col min="235" max="235" width="19.140625" style="2" customWidth="1"/>
    <col min="236" max="237" width="13.7109375" style="2" bestFit="1" customWidth="1"/>
    <col min="238" max="238" width="13.28515625" style="2" bestFit="1" customWidth="1"/>
    <col min="239" max="239" width="14" style="2" bestFit="1" customWidth="1"/>
    <col min="240" max="242" width="13.7109375" style="2" bestFit="1" customWidth="1"/>
    <col min="243" max="243" width="14" style="2" bestFit="1" customWidth="1"/>
    <col min="244" max="244" width="13.7109375" style="2" bestFit="1" customWidth="1"/>
    <col min="245" max="246" width="14" style="2" bestFit="1" customWidth="1"/>
    <col min="247" max="247" width="13.28515625" style="2" bestFit="1" customWidth="1"/>
    <col min="248" max="248" width="14" style="2" customWidth="1"/>
    <col min="249" max="251" width="14" style="2" bestFit="1" customWidth="1"/>
    <col min="252" max="252" width="13.7109375" style="2" bestFit="1" customWidth="1"/>
    <col min="253" max="254" width="14" style="2" bestFit="1" customWidth="1"/>
    <col min="255" max="490" width="12.5703125" style="2"/>
    <col min="491" max="491" width="19.140625" style="2" customWidth="1"/>
    <col min="492" max="493" width="13.7109375" style="2" bestFit="1" customWidth="1"/>
    <col min="494" max="494" width="13.28515625" style="2" bestFit="1" customWidth="1"/>
    <col min="495" max="495" width="14" style="2" bestFit="1" customWidth="1"/>
    <col min="496" max="498" width="13.7109375" style="2" bestFit="1" customWidth="1"/>
    <col min="499" max="499" width="14" style="2" bestFit="1" customWidth="1"/>
    <col min="500" max="500" width="13.7109375" style="2" bestFit="1" customWidth="1"/>
    <col min="501" max="502" width="14" style="2" bestFit="1" customWidth="1"/>
    <col min="503" max="503" width="13.28515625" style="2" bestFit="1" customWidth="1"/>
    <col min="504" max="504" width="14" style="2" customWidth="1"/>
    <col min="505" max="507" width="14" style="2" bestFit="1" customWidth="1"/>
    <col min="508" max="508" width="13.7109375" style="2" bestFit="1" customWidth="1"/>
    <col min="509" max="510" width="14" style="2" bestFit="1" customWidth="1"/>
    <col min="511" max="746" width="12.5703125" style="2"/>
    <col min="747" max="747" width="19.140625" style="2" customWidth="1"/>
    <col min="748" max="749" width="13.7109375" style="2" bestFit="1" customWidth="1"/>
    <col min="750" max="750" width="13.28515625" style="2" bestFit="1" customWidth="1"/>
    <col min="751" max="751" width="14" style="2" bestFit="1" customWidth="1"/>
    <col min="752" max="754" width="13.7109375" style="2" bestFit="1" customWidth="1"/>
    <col min="755" max="755" width="14" style="2" bestFit="1" customWidth="1"/>
    <col min="756" max="756" width="13.7109375" style="2" bestFit="1" customWidth="1"/>
    <col min="757" max="758" width="14" style="2" bestFit="1" customWidth="1"/>
    <col min="759" max="759" width="13.28515625" style="2" bestFit="1" customWidth="1"/>
    <col min="760" max="760" width="14" style="2" customWidth="1"/>
    <col min="761" max="763" width="14" style="2" bestFit="1" customWidth="1"/>
    <col min="764" max="764" width="13.7109375" style="2" bestFit="1" customWidth="1"/>
    <col min="765" max="766" width="14" style="2" bestFit="1" customWidth="1"/>
    <col min="767" max="1002" width="12.5703125" style="2"/>
    <col min="1003" max="1003" width="19.140625" style="2" customWidth="1"/>
    <col min="1004" max="1005" width="13.7109375" style="2" bestFit="1" customWidth="1"/>
    <col min="1006" max="1006" width="13.28515625" style="2" bestFit="1" customWidth="1"/>
    <col min="1007" max="1007" width="14" style="2" bestFit="1" customWidth="1"/>
    <col min="1008" max="1010" width="13.7109375" style="2" bestFit="1" customWidth="1"/>
    <col min="1011" max="1011" width="14" style="2" bestFit="1" customWidth="1"/>
    <col min="1012" max="1012" width="13.7109375" style="2" bestFit="1" customWidth="1"/>
    <col min="1013" max="1014" width="14" style="2" bestFit="1" customWidth="1"/>
    <col min="1015" max="1015" width="13.28515625" style="2" bestFit="1" customWidth="1"/>
    <col min="1016" max="1016" width="14" style="2" customWidth="1"/>
    <col min="1017" max="1019" width="14" style="2" bestFit="1" customWidth="1"/>
    <col min="1020" max="1020" width="13.7109375" style="2" bestFit="1" customWidth="1"/>
    <col min="1021" max="1022" width="14" style="2" bestFit="1" customWidth="1"/>
    <col min="1023" max="1258" width="12.5703125" style="2"/>
    <col min="1259" max="1259" width="19.140625" style="2" customWidth="1"/>
    <col min="1260" max="1261" width="13.7109375" style="2" bestFit="1" customWidth="1"/>
    <col min="1262" max="1262" width="13.28515625" style="2" bestFit="1" customWidth="1"/>
    <col min="1263" max="1263" width="14" style="2" bestFit="1" customWidth="1"/>
    <col min="1264" max="1266" width="13.7109375" style="2" bestFit="1" customWidth="1"/>
    <col min="1267" max="1267" width="14" style="2" bestFit="1" customWidth="1"/>
    <col min="1268" max="1268" width="13.7109375" style="2" bestFit="1" customWidth="1"/>
    <col min="1269" max="1270" width="14" style="2" bestFit="1" customWidth="1"/>
    <col min="1271" max="1271" width="13.28515625" style="2" bestFit="1" customWidth="1"/>
    <col min="1272" max="1272" width="14" style="2" customWidth="1"/>
    <col min="1273" max="1275" width="14" style="2" bestFit="1" customWidth="1"/>
    <col min="1276" max="1276" width="13.7109375" style="2" bestFit="1" customWidth="1"/>
    <col min="1277" max="1278" width="14" style="2" bestFit="1" customWidth="1"/>
    <col min="1279" max="1514" width="12.5703125" style="2"/>
    <col min="1515" max="1515" width="19.140625" style="2" customWidth="1"/>
    <col min="1516" max="1517" width="13.7109375" style="2" bestFit="1" customWidth="1"/>
    <col min="1518" max="1518" width="13.28515625" style="2" bestFit="1" customWidth="1"/>
    <col min="1519" max="1519" width="14" style="2" bestFit="1" customWidth="1"/>
    <col min="1520" max="1522" width="13.7109375" style="2" bestFit="1" customWidth="1"/>
    <col min="1523" max="1523" width="14" style="2" bestFit="1" customWidth="1"/>
    <col min="1524" max="1524" width="13.7109375" style="2" bestFit="1" customWidth="1"/>
    <col min="1525" max="1526" width="14" style="2" bestFit="1" customWidth="1"/>
    <col min="1527" max="1527" width="13.28515625" style="2" bestFit="1" customWidth="1"/>
    <col min="1528" max="1528" width="14" style="2" customWidth="1"/>
    <col min="1529" max="1531" width="14" style="2" bestFit="1" customWidth="1"/>
    <col min="1532" max="1532" width="13.7109375" style="2" bestFit="1" customWidth="1"/>
    <col min="1533" max="1534" width="14" style="2" bestFit="1" customWidth="1"/>
    <col min="1535" max="1770" width="12.5703125" style="2"/>
    <col min="1771" max="1771" width="19.140625" style="2" customWidth="1"/>
    <col min="1772" max="1773" width="13.7109375" style="2" bestFit="1" customWidth="1"/>
    <col min="1774" max="1774" width="13.28515625" style="2" bestFit="1" customWidth="1"/>
    <col min="1775" max="1775" width="14" style="2" bestFit="1" customWidth="1"/>
    <col min="1776" max="1778" width="13.7109375" style="2" bestFit="1" customWidth="1"/>
    <col min="1779" max="1779" width="14" style="2" bestFit="1" customWidth="1"/>
    <col min="1780" max="1780" width="13.7109375" style="2" bestFit="1" customWidth="1"/>
    <col min="1781" max="1782" width="14" style="2" bestFit="1" customWidth="1"/>
    <col min="1783" max="1783" width="13.28515625" style="2" bestFit="1" customWidth="1"/>
    <col min="1784" max="1784" width="14" style="2" customWidth="1"/>
    <col min="1785" max="1787" width="14" style="2" bestFit="1" customWidth="1"/>
    <col min="1788" max="1788" width="13.7109375" style="2" bestFit="1" customWidth="1"/>
    <col min="1789" max="1790" width="14" style="2" bestFit="1" customWidth="1"/>
    <col min="1791" max="2026" width="12.5703125" style="2"/>
    <col min="2027" max="2027" width="19.140625" style="2" customWidth="1"/>
    <col min="2028" max="2029" width="13.7109375" style="2" bestFit="1" customWidth="1"/>
    <col min="2030" max="2030" width="13.28515625" style="2" bestFit="1" customWidth="1"/>
    <col min="2031" max="2031" width="14" style="2" bestFit="1" customWidth="1"/>
    <col min="2032" max="2034" width="13.7109375" style="2" bestFit="1" customWidth="1"/>
    <col min="2035" max="2035" width="14" style="2" bestFit="1" customWidth="1"/>
    <col min="2036" max="2036" width="13.7109375" style="2" bestFit="1" customWidth="1"/>
    <col min="2037" max="2038" width="14" style="2" bestFit="1" customWidth="1"/>
    <col min="2039" max="2039" width="13.28515625" style="2" bestFit="1" customWidth="1"/>
    <col min="2040" max="2040" width="14" style="2" customWidth="1"/>
    <col min="2041" max="2043" width="14" style="2" bestFit="1" customWidth="1"/>
    <col min="2044" max="2044" width="13.7109375" style="2" bestFit="1" customWidth="1"/>
    <col min="2045" max="2046" width="14" style="2" bestFit="1" customWidth="1"/>
    <col min="2047" max="2282" width="12.5703125" style="2"/>
    <col min="2283" max="2283" width="19.140625" style="2" customWidth="1"/>
    <col min="2284" max="2285" width="13.7109375" style="2" bestFit="1" customWidth="1"/>
    <col min="2286" max="2286" width="13.28515625" style="2" bestFit="1" customWidth="1"/>
    <col min="2287" max="2287" width="14" style="2" bestFit="1" customWidth="1"/>
    <col min="2288" max="2290" width="13.7109375" style="2" bestFit="1" customWidth="1"/>
    <col min="2291" max="2291" width="14" style="2" bestFit="1" customWidth="1"/>
    <col min="2292" max="2292" width="13.7109375" style="2" bestFit="1" customWidth="1"/>
    <col min="2293" max="2294" width="14" style="2" bestFit="1" customWidth="1"/>
    <col min="2295" max="2295" width="13.28515625" style="2" bestFit="1" customWidth="1"/>
    <col min="2296" max="2296" width="14" style="2" customWidth="1"/>
    <col min="2297" max="2299" width="14" style="2" bestFit="1" customWidth="1"/>
    <col min="2300" max="2300" width="13.7109375" style="2" bestFit="1" customWidth="1"/>
    <col min="2301" max="2302" width="14" style="2" bestFit="1" customWidth="1"/>
    <col min="2303" max="2538" width="12.5703125" style="2"/>
    <col min="2539" max="2539" width="19.140625" style="2" customWidth="1"/>
    <col min="2540" max="2541" width="13.7109375" style="2" bestFit="1" customWidth="1"/>
    <col min="2542" max="2542" width="13.28515625" style="2" bestFit="1" customWidth="1"/>
    <col min="2543" max="2543" width="14" style="2" bestFit="1" customWidth="1"/>
    <col min="2544" max="2546" width="13.7109375" style="2" bestFit="1" customWidth="1"/>
    <col min="2547" max="2547" width="14" style="2" bestFit="1" customWidth="1"/>
    <col min="2548" max="2548" width="13.7109375" style="2" bestFit="1" customWidth="1"/>
    <col min="2549" max="2550" width="14" style="2" bestFit="1" customWidth="1"/>
    <col min="2551" max="2551" width="13.28515625" style="2" bestFit="1" customWidth="1"/>
    <col min="2552" max="2552" width="14" style="2" customWidth="1"/>
    <col min="2553" max="2555" width="14" style="2" bestFit="1" customWidth="1"/>
    <col min="2556" max="2556" width="13.7109375" style="2" bestFit="1" customWidth="1"/>
    <col min="2557" max="2558" width="14" style="2" bestFit="1" customWidth="1"/>
    <col min="2559" max="2794" width="12.5703125" style="2"/>
    <col min="2795" max="2795" width="19.140625" style="2" customWidth="1"/>
    <col min="2796" max="2797" width="13.7109375" style="2" bestFit="1" customWidth="1"/>
    <col min="2798" max="2798" width="13.28515625" style="2" bestFit="1" customWidth="1"/>
    <col min="2799" max="2799" width="14" style="2" bestFit="1" customWidth="1"/>
    <col min="2800" max="2802" width="13.7109375" style="2" bestFit="1" customWidth="1"/>
    <col min="2803" max="2803" width="14" style="2" bestFit="1" customWidth="1"/>
    <col min="2804" max="2804" width="13.7109375" style="2" bestFit="1" customWidth="1"/>
    <col min="2805" max="2806" width="14" style="2" bestFit="1" customWidth="1"/>
    <col min="2807" max="2807" width="13.28515625" style="2" bestFit="1" customWidth="1"/>
    <col min="2808" max="2808" width="14" style="2" customWidth="1"/>
    <col min="2809" max="2811" width="14" style="2" bestFit="1" customWidth="1"/>
    <col min="2812" max="2812" width="13.7109375" style="2" bestFit="1" customWidth="1"/>
    <col min="2813" max="2814" width="14" style="2" bestFit="1" customWidth="1"/>
    <col min="2815" max="3050" width="12.5703125" style="2"/>
    <col min="3051" max="3051" width="19.140625" style="2" customWidth="1"/>
    <col min="3052" max="3053" width="13.7109375" style="2" bestFit="1" customWidth="1"/>
    <col min="3054" max="3054" width="13.28515625" style="2" bestFit="1" customWidth="1"/>
    <col min="3055" max="3055" width="14" style="2" bestFit="1" customWidth="1"/>
    <col min="3056" max="3058" width="13.7109375" style="2" bestFit="1" customWidth="1"/>
    <col min="3059" max="3059" width="14" style="2" bestFit="1" customWidth="1"/>
    <col min="3060" max="3060" width="13.7109375" style="2" bestFit="1" customWidth="1"/>
    <col min="3061" max="3062" width="14" style="2" bestFit="1" customWidth="1"/>
    <col min="3063" max="3063" width="13.28515625" style="2" bestFit="1" customWidth="1"/>
    <col min="3064" max="3064" width="14" style="2" customWidth="1"/>
    <col min="3065" max="3067" width="14" style="2" bestFit="1" customWidth="1"/>
    <col min="3068" max="3068" width="13.7109375" style="2" bestFit="1" customWidth="1"/>
    <col min="3069" max="3070" width="14" style="2" bestFit="1" customWidth="1"/>
    <col min="3071" max="3306" width="12.5703125" style="2"/>
    <col min="3307" max="3307" width="19.140625" style="2" customWidth="1"/>
    <col min="3308" max="3309" width="13.7109375" style="2" bestFit="1" customWidth="1"/>
    <col min="3310" max="3310" width="13.28515625" style="2" bestFit="1" customWidth="1"/>
    <col min="3311" max="3311" width="14" style="2" bestFit="1" customWidth="1"/>
    <col min="3312" max="3314" width="13.7109375" style="2" bestFit="1" customWidth="1"/>
    <col min="3315" max="3315" width="14" style="2" bestFit="1" customWidth="1"/>
    <col min="3316" max="3316" width="13.7109375" style="2" bestFit="1" customWidth="1"/>
    <col min="3317" max="3318" width="14" style="2" bestFit="1" customWidth="1"/>
    <col min="3319" max="3319" width="13.28515625" style="2" bestFit="1" customWidth="1"/>
    <col min="3320" max="3320" width="14" style="2" customWidth="1"/>
    <col min="3321" max="3323" width="14" style="2" bestFit="1" customWidth="1"/>
    <col min="3324" max="3324" width="13.7109375" style="2" bestFit="1" customWidth="1"/>
    <col min="3325" max="3326" width="14" style="2" bestFit="1" customWidth="1"/>
    <col min="3327" max="3562" width="12.5703125" style="2"/>
    <col min="3563" max="3563" width="19.140625" style="2" customWidth="1"/>
    <col min="3564" max="3565" width="13.7109375" style="2" bestFit="1" customWidth="1"/>
    <col min="3566" max="3566" width="13.28515625" style="2" bestFit="1" customWidth="1"/>
    <col min="3567" max="3567" width="14" style="2" bestFit="1" customWidth="1"/>
    <col min="3568" max="3570" width="13.7109375" style="2" bestFit="1" customWidth="1"/>
    <col min="3571" max="3571" width="14" style="2" bestFit="1" customWidth="1"/>
    <col min="3572" max="3572" width="13.7109375" style="2" bestFit="1" customWidth="1"/>
    <col min="3573" max="3574" width="14" style="2" bestFit="1" customWidth="1"/>
    <col min="3575" max="3575" width="13.28515625" style="2" bestFit="1" customWidth="1"/>
    <col min="3576" max="3576" width="14" style="2" customWidth="1"/>
    <col min="3577" max="3579" width="14" style="2" bestFit="1" customWidth="1"/>
    <col min="3580" max="3580" width="13.7109375" style="2" bestFit="1" customWidth="1"/>
    <col min="3581" max="3582" width="14" style="2" bestFit="1" customWidth="1"/>
    <col min="3583" max="3818" width="12.5703125" style="2"/>
    <col min="3819" max="3819" width="19.140625" style="2" customWidth="1"/>
    <col min="3820" max="3821" width="13.7109375" style="2" bestFit="1" customWidth="1"/>
    <col min="3822" max="3822" width="13.28515625" style="2" bestFit="1" customWidth="1"/>
    <col min="3823" max="3823" width="14" style="2" bestFit="1" customWidth="1"/>
    <col min="3824" max="3826" width="13.7109375" style="2" bestFit="1" customWidth="1"/>
    <col min="3827" max="3827" width="14" style="2" bestFit="1" customWidth="1"/>
    <col min="3828" max="3828" width="13.7109375" style="2" bestFit="1" customWidth="1"/>
    <col min="3829" max="3830" width="14" style="2" bestFit="1" customWidth="1"/>
    <col min="3831" max="3831" width="13.28515625" style="2" bestFit="1" customWidth="1"/>
    <col min="3832" max="3832" width="14" style="2" customWidth="1"/>
    <col min="3833" max="3835" width="14" style="2" bestFit="1" customWidth="1"/>
    <col min="3836" max="3836" width="13.7109375" style="2" bestFit="1" customWidth="1"/>
    <col min="3837" max="3838" width="14" style="2" bestFit="1" customWidth="1"/>
    <col min="3839" max="4074" width="12.5703125" style="2"/>
    <col min="4075" max="4075" width="19.140625" style="2" customWidth="1"/>
    <col min="4076" max="4077" width="13.7109375" style="2" bestFit="1" customWidth="1"/>
    <col min="4078" max="4078" width="13.28515625" style="2" bestFit="1" customWidth="1"/>
    <col min="4079" max="4079" width="14" style="2" bestFit="1" customWidth="1"/>
    <col min="4080" max="4082" width="13.7109375" style="2" bestFit="1" customWidth="1"/>
    <col min="4083" max="4083" width="14" style="2" bestFit="1" customWidth="1"/>
    <col min="4084" max="4084" width="13.7109375" style="2" bestFit="1" customWidth="1"/>
    <col min="4085" max="4086" width="14" style="2" bestFit="1" customWidth="1"/>
    <col min="4087" max="4087" width="13.28515625" style="2" bestFit="1" customWidth="1"/>
    <col min="4088" max="4088" width="14" style="2" customWidth="1"/>
    <col min="4089" max="4091" width="14" style="2" bestFit="1" customWidth="1"/>
    <col min="4092" max="4092" width="13.7109375" style="2" bestFit="1" customWidth="1"/>
    <col min="4093" max="4094" width="14" style="2" bestFit="1" customWidth="1"/>
    <col min="4095" max="4330" width="12.5703125" style="2"/>
    <col min="4331" max="4331" width="19.140625" style="2" customWidth="1"/>
    <col min="4332" max="4333" width="13.7109375" style="2" bestFit="1" customWidth="1"/>
    <col min="4334" max="4334" width="13.28515625" style="2" bestFit="1" customWidth="1"/>
    <col min="4335" max="4335" width="14" style="2" bestFit="1" customWidth="1"/>
    <col min="4336" max="4338" width="13.7109375" style="2" bestFit="1" customWidth="1"/>
    <col min="4339" max="4339" width="14" style="2" bestFit="1" customWidth="1"/>
    <col min="4340" max="4340" width="13.7109375" style="2" bestFit="1" customWidth="1"/>
    <col min="4341" max="4342" width="14" style="2" bestFit="1" customWidth="1"/>
    <col min="4343" max="4343" width="13.28515625" style="2" bestFit="1" customWidth="1"/>
    <col min="4344" max="4344" width="14" style="2" customWidth="1"/>
    <col min="4345" max="4347" width="14" style="2" bestFit="1" customWidth="1"/>
    <col min="4348" max="4348" width="13.7109375" style="2" bestFit="1" customWidth="1"/>
    <col min="4349" max="4350" width="14" style="2" bestFit="1" customWidth="1"/>
    <col min="4351" max="4586" width="12.5703125" style="2"/>
    <col min="4587" max="4587" width="19.140625" style="2" customWidth="1"/>
    <col min="4588" max="4589" width="13.7109375" style="2" bestFit="1" customWidth="1"/>
    <col min="4590" max="4590" width="13.28515625" style="2" bestFit="1" customWidth="1"/>
    <col min="4591" max="4591" width="14" style="2" bestFit="1" customWidth="1"/>
    <col min="4592" max="4594" width="13.7109375" style="2" bestFit="1" customWidth="1"/>
    <col min="4595" max="4595" width="14" style="2" bestFit="1" customWidth="1"/>
    <col min="4596" max="4596" width="13.7109375" style="2" bestFit="1" customWidth="1"/>
    <col min="4597" max="4598" width="14" style="2" bestFit="1" customWidth="1"/>
    <col min="4599" max="4599" width="13.28515625" style="2" bestFit="1" customWidth="1"/>
    <col min="4600" max="4600" width="14" style="2" customWidth="1"/>
    <col min="4601" max="4603" width="14" style="2" bestFit="1" customWidth="1"/>
    <col min="4604" max="4604" width="13.7109375" style="2" bestFit="1" customWidth="1"/>
    <col min="4605" max="4606" width="14" style="2" bestFit="1" customWidth="1"/>
    <col min="4607" max="4842" width="12.5703125" style="2"/>
    <col min="4843" max="4843" width="19.140625" style="2" customWidth="1"/>
    <col min="4844" max="4845" width="13.7109375" style="2" bestFit="1" customWidth="1"/>
    <col min="4846" max="4846" width="13.28515625" style="2" bestFit="1" customWidth="1"/>
    <col min="4847" max="4847" width="14" style="2" bestFit="1" customWidth="1"/>
    <col min="4848" max="4850" width="13.7109375" style="2" bestFit="1" customWidth="1"/>
    <col min="4851" max="4851" width="14" style="2" bestFit="1" customWidth="1"/>
    <col min="4852" max="4852" width="13.7109375" style="2" bestFit="1" customWidth="1"/>
    <col min="4853" max="4854" width="14" style="2" bestFit="1" customWidth="1"/>
    <col min="4855" max="4855" width="13.28515625" style="2" bestFit="1" customWidth="1"/>
    <col min="4856" max="4856" width="14" style="2" customWidth="1"/>
    <col min="4857" max="4859" width="14" style="2" bestFit="1" customWidth="1"/>
    <col min="4860" max="4860" width="13.7109375" style="2" bestFit="1" customWidth="1"/>
    <col min="4861" max="4862" width="14" style="2" bestFit="1" customWidth="1"/>
    <col min="4863" max="5098" width="12.5703125" style="2"/>
    <col min="5099" max="5099" width="19.140625" style="2" customWidth="1"/>
    <col min="5100" max="5101" width="13.7109375" style="2" bestFit="1" customWidth="1"/>
    <col min="5102" max="5102" width="13.28515625" style="2" bestFit="1" customWidth="1"/>
    <col min="5103" max="5103" width="14" style="2" bestFit="1" customWidth="1"/>
    <col min="5104" max="5106" width="13.7109375" style="2" bestFit="1" customWidth="1"/>
    <col min="5107" max="5107" width="14" style="2" bestFit="1" customWidth="1"/>
    <col min="5108" max="5108" width="13.7109375" style="2" bestFit="1" customWidth="1"/>
    <col min="5109" max="5110" width="14" style="2" bestFit="1" customWidth="1"/>
    <col min="5111" max="5111" width="13.28515625" style="2" bestFit="1" customWidth="1"/>
    <col min="5112" max="5112" width="14" style="2" customWidth="1"/>
    <col min="5113" max="5115" width="14" style="2" bestFit="1" customWidth="1"/>
    <col min="5116" max="5116" width="13.7109375" style="2" bestFit="1" customWidth="1"/>
    <col min="5117" max="5118" width="14" style="2" bestFit="1" customWidth="1"/>
    <col min="5119" max="5354" width="12.5703125" style="2"/>
    <col min="5355" max="5355" width="19.140625" style="2" customWidth="1"/>
    <col min="5356" max="5357" width="13.7109375" style="2" bestFit="1" customWidth="1"/>
    <col min="5358" max="5358" width="13.28515625" style="2" bestFit="1" customWidth="1"/>
    <col min="5359" max="5359" width="14" style="2" bestFit="1" customWidth="1"/>
    <col min="5360" max="5362" width="13.7109375" style="2" bestFit="1" customWidth="1"/>
    <col min="5363" max="5363" width="14" style="2" bestFit="1" customWidth="1"/>
    <col min="5364" max="5364" width="13.7109375" style="2" bestFit="1" customWidth="1"/>
    <col min="5365" max="5366" width="14" style="2" bestFit="1" customWidth="1"/>
    <col min="5367" max="5367" width="13.28515625" style="2" bestFit="1" customWidth="1"/>
    <col min="5368" max="5368" width="14" style="2" customWidth="1"/>
    <col min="5369" max="5371" width="14" style="2" bestFit="1" customWidth="1"/>
    <col min="5372" max="5372" width="13.7109375" style="2" bestFit="1" customWidth="1"/>
    <col min="5373" max="5374" width="14" style="2" bestFit="1" customWidth="1"/>
    <col min="5375" max="5610" width="12.5703125" style="2"/>
    <col min="5611" max="5611" width="19.140625" style="2" customWidth="1"/>
    <col min="5612" max="5613" width="13.7109375" style="2" bestFit="1" customWidth="1"/>
    <col min="5614" max="5614" width="13.28515625" style="2" bestFit="1" customWidth="1"/>
    <col min="5615" max="5615" width="14" style="2" bestFit="1" customWidth="1"/>
    <col min="5616" max="5618" width="13.7109375" style="2" bestFit="1" customWidth="1"/>
    <col min="5619" max="5619" width="14" style="2" bestFit="1" customWidth="1"/>
    <col min="5620" max="5620" width="13.7109375" style="2" bestFit="1" customWidth="1"/>
    <col min="5621" max="5622" width="14" style="2" bestFit="1" customWidth="1"/>
    <col min="5623" max="5623" width="13.28515625" style="2" bestFit="1" customWidth="1"/>
    <col min="5624" max="5624" width="14" style="2" customWidth="1"/>
    <col min="5625" max="5627" width="14" style="2" bestFit="1" customWidth="1"/>
    <col min="5628" max="5628" width="13.7109375" style="2" bestFit="1" customWidth="1"/>
    <col min="5629" max="5630" width="14" style="2" bestFit="1" customWidth="1"/>
    <col min="5631" max="5866" width="12.5703125" style="2"/>
    <col min="5867" max="5867" width="19.140625" style="2" customWidth="1"/>
    <col min="5868" max="5869" width="13.7109375" style="2" bestFit="1" customWidth="1"/>
    <col min="5870" max="5870" width="13.28515625" style="2" bestFit="1" customWidth="1"/>
    <col min="5871" max="5871" width="14" style="2" bestFit="1" customWidth="1"/>
    <col min="5872" max="5874" width="13.7109375" style="2" bestFit="1" customWidth="1"/>
    <col min="5875" max="5875" width="14" style="2" bestFit="1" customWidth="1"/>
    <col min="5876" max="5876" width="13.7109375" style="2" bestFit="1" customWidth="1"/>
    <col min="5877" max="5878" width="14" style="2" bestFit="1" customWidth="1"/>
    <col min="5879" max="5879" width="13.28515625" style="2" bestFit="1" customWidth="1"/>
    <col min="5880" max="5880" width="14" style="2" customWidth="1"/>
    <col min="5881" max="5883" width="14" style="2" bestFit="1" customWidth="1"/>
    <col min="5884" max="5884" width="13.7109375" style="2" bestFit="1" customWidth="1"/>
    <col min="5885" max="5886" width="14" style="2" bestFit="1" customWidth="1"/>
    <col min="5887" max="6122" width="12.5703125" style="2"/>
    <col min="6123" max="6123" width="19.140625" style="2" customWidth="1"/>
    <col min="6124" max="6125" width="13.7109375" style="2" bestFit="1" customWidth="1"/>
    <col min="6126" max="6126" width="13.28515625" style="2" bestFit="1" customWidth="1"/>
    <col min="6127" max="6127" width="14" style="2" bestFit="1" customWidth="1"/>
    <col min="6128" max="6130" width="13.7109375" style="2" bestFit="1" customWidth="1"/>
    <col min="6131" max="6131" width="14" style="2" bestFit="1" customWidth="1"/>
    <col min="6132" max="6132" width="13.7109375" style="2" bestFit="1" customWidth="1"/>
    <col min="6133" max="6134" width="14" style="2" bestFit="1" customWidth="1"/>
    <col min="6135" max="6135" width="13.28515625" style="2" bestFit="1" customWidth="1"/>
    <col min="6136" max="6136" width="14" style="2" customWidth="1"/>
    <col min="6137" max="6139" width="14" style="2" bestFit="1" customWidth="1"/>
    <col min="6140" max="6140" width="13.7109375" style="2" bestFit="1" customWidth="1"/>
    <col min="6141" max="6142" width="14" style="2" bestFit="1" customWidth="1"/>
    <col min="6143" max="6378" width="12.5703125" style="2"/>
    <col min="6379" max="6379" width="19.140625" style="2" customWidth="1"/>
    <col min="6380" max="6381" width="13.7109375" style="2" bestFit="1" customWidth="1"/>
    <col min="6382" max="6382" width="13.28515625" style="2" bestFit="1" customWidth="1"/>
    <col min="6383" max="6383" width="14" style="2" bestFit="1" customWidth="1"/>
    <col min="6384" max="6386" width="13.7109375" style="2" bestFit="1" customWidth="1"/>
    <col min="6387" max="6387" width="14" style="2" bestFit="1" customWidth="1"/>
    <col min="6388" max="6388" width="13.7109375" style="2" bestFit="1" customWidth="1"/>
    <col min="6389" max="6390" width="14" style="2" bestFit="1" customWidth="1"/>
    <col min="6391" max="6391" width="13.28515625" style="2" bestFit="1" customWidth="1"/>
    <col min="6392" max="6392" width="14" style="2" customWidth="1"/>
    <col min="6393" max="6395" width="14" style="2" bestFit="1" customWidth="1"/>
    <col min="6396" max="6396" width="13.7109375" style="2" bestFit="1" customWidth="1"/>
    <col min="6397" max="6398" width="14" style="2" bestFit="1" customWidth="1"/>
    <col min="6399" max="6634" width="12.5703125" style="2"/>
    <col min="6635" max="6635" width="19.140625" style="2" customWidth="1"/>
    <col min="6636" max="6637" width="13.7109375" style="2" bestFit="1" customWidth="1"/>
    <col min="6638" max="6638" width="13.28515625" style="2" bestFit="1" customWidth="1"/>
    <col min="6639" max="6639" width="14" style="2" bestFit="1" customWidth="1"/>
    <col min="6640" max="6642" width="13.7109375" style="2" bestFit="1" customWidth="1"/>
    <col min="6643" max="6643" width="14" style="2" bestFit="1" customWidth="1"/>
    <col min="6644" max="6644" width="13.7109375" style="2" bestFit="1" customWidth="1"/>
    <col min="6645" max="6646" width="14" style="2" bestFit="1" customWidth="1"/>
    <col min="6647" max="6647" width="13.28515625" style="2" bestFit="1" customWidth="1"/>
    <col min="6648" max="6648" width="14" style="2" customWidth="1"/>
    <col min="6649" max="6651" width="14" style="2" bestFit="1" customWidth="1"/>
    <col min="6652" max="6652" width="13.7109375" style="2" bestFit="1" customWidth="1"/>
    <col min="6653" max="6654" width="14" style="2" bestFit="1" customWidth="1"/>
    <col min="6655" max="6890" width="12.5703125" style="2"/>
    <col min="6891" max="6891" width="19.140625" style="2" customWidth="1"/>
    <col min="6892" max="6893" width="13.7109375" style="2" bestFit="1" customWidth="1"/>
    <col min="6894" max="6894" width="13.28515625" style="2" bestFit="1" customWidth="1"/>
    <col min="6895" max="6895" width="14" style="2" bestFit="1" customWidth="1"/>
    <col min="6896" max="6898" width="13.7109375" style="2" bestFit="1" customWidth="1"/>
    <col min="6899" max="6899" width="14" style="2" bestFit="1" customWidth="1"/>
    <col min="6900" max="6900" width="13.7109375" style="2" bestFit="1" customWidth="1"/>
    <col min="6901" max="6902" width="14" style="2" bestFit="1" customWidth="1"/>
    <col min="6903" max="6903" width="13.28515625" style="2" bestFit="1" customWidth="1"/>
    <col min="6904" max="6904" width="14" style="2" customWidth="1"/>
    <col min="6905" max="6907" width="14" style="2" bestFit="1" customWidth="1"/>
    <col min="6908" max="6908" width="13.7109375" style="2" bestFit="1" customWidth="1"/>
    <col min="6909" max="6910" width="14" style="2" bestFit="1" customWidth="1"/>
    <col min="6911" max="7146" width="12.5703125" style="2"/>
    <col min="7147" max="7147" width="19.140625" style="2" customWidth="1"/>
    <col min="7148" max="7149" width="13.7109375" style="2" bestFit="1" customWidth="1"/>
    <col min="7150" max="7150" width="13.28515625" style="2" bestFit="1" customWidth="1"/>
    <col min="7151" max="7151" width="14" style="2" bestFit="1" customWidth="1"/>
    <col min="7152" max="7154" width="13.7109375" style="2" bestFit="1" customWidth="1"/>
    <col min="7155" max="7155" width="14" style="2" bestFit="1" customWidth="1"/>
    <col min="7156" max="7156" width="13.7109375" style="2" bestFit="1" customWidth="1"/>
    <col min="7157" max="7158" width="14" style="2" bestFit="1" customWidth="1"/>
    <col min="7159" max="7159" width="13.28515625" style="2" bestFit="1" customWidth="1"/>
    <col min="7160" max="7160" width="14" style="2" customWidth="1"/>
    <col min="7161" max="7163" width="14" style="2" bestFit="1" customWidth="1"/>
    <col min="7164" max="7164" width="13.7109375" style="2" bestFit="1" customWidth="1"/>
    <col min="7165" max="7166" width="14" style="2" bestFit="1" customWidth="1"/>
    <col min="7167" max="7402" width="12.5703125" style="2"/>
    <col min="7403" max="7403" width="19.140625" style="2" customWidth="1"/>
    <col min="7404" max="7405" width="13.7109375" style="2" bestFit="1" customWidth="1"/>
    <col min="7406" max="7406" width="13.28515625" style="2" bestFit="1" customWidth="1"/>
    <col min="7407" max="7407" width="14" style="2" bestFit="1" customWidth="1"/>
    <col min="7408" max="7410" width="13.7109375" style="2" bestFit="1" customWidth="1"/>
    <col min="7411" max="7411" width="14" style="2" bestFit="1" customWidth="1"/>
    <col min="7412" max="7412" width="13.7109375" style="2" bestFit="1" customWidth="1"/>
    <col min="7413" max="7414" width="14" style="2" bestFit="1" customWidth="1"/>
    <col min="7415" max="7415" width="13.28515625" style="2" bestFit="1" customWidth="1"/>
    <col min="7416" max="7416" width="14" style="2" customWidth="1"/>
    <col min="7417" max="7419" width="14" style="2" bestFit="1" customWidth="1"/>
    <col min="7420" max="7420" width="13.7109375" style="2" bestFit="1" customWidth="1"/>
    <col min="7421" max="7422" width="14" style="2" bestFit="1" customWidth="1"/>
    <col min="7423" max="7658" width="12.5703125" style="2"/>
    <col min="7659" max="7659" width="19.140625" style="2" customWidth="1"/>
    <col min="7660" max="7661" width="13.7109375" style="2" bestFit="1" customWidth="1"/>
    <col min="7662" max="7662" width="13.28515625" style="2" bestFit="1" customWidth="1"/>
    <col min="7663" max="7663" width="14" style="2" bestFit="1" customWidth="1"/>
    <col min="7664" max="7666" width="13.7109375" style="2" bestFit="1" customWidth="1"/>
    <col min="7667" max="7667" width="14" style="2" bestFit="1" customWidth="1"/>
    <col min="7668" max="7668" width="13.7109375" style="2" bestFit="1" customWidth="1"/>
    <col min="7669" max="7670" width="14" style="2" bestFit="1" customWidth="1"/>
    <col min="7671" max="7671" width="13.28515625" style="2" bestFit="1" customWidth="1"/>
    <col min="7672" max="7672" width="14" style="2" customWidth="1"/>
    <col min="7673" max="7675" width="14" style="2" bestFit="1" customWidth="1"/>
    <col min="7676" max="7676" width="13.7109375" style="2" bestFit="1" customWidth="1"/>
    <col min="7677" max="7678" width="14" style="2" bestFit="1" customWidth="1"/>
    <col min="7679" max="7914" width="12.5703125" style="2"/>
    <col min="7915" max="7915" width="19.140625" style="2" customWidth="1"/>
    <col min="7916" max="7917" width="13.7109375" style="2" bestFit="1" customWidth="1"/>
    <col min="7918" max="7918" width="13.28515625" style="2" bestFit="1" customWidth="1"/>
    <col min="7919" max="7919" width="14" style="2" bestFit="1" customWidth="1"/>
    <col min="7920" max="7922" width="13.7109375" style="2" bestFit="1" customWidth="1"/>
    <col min="7923" max="7923" width="14" style="2" bestFit="1" customWidth="1"/>
    <col min="7924" max="7924" width="13.7109375" style="2" bestFit="1" customWidth="1"/>
    <col min="7925" max="7926" width="14" style="2" bestFit="1" customWidth="1"/>
    <col min="7927" max="7927" width="13.28515625" style="2" bestFit="1" customWidth="1"/>
    <col min="7928" max="7928" width="14" style="2" customWidth="1"/>
    <col min="7929" max="7931" width="14" style="2" bestFit="1" customWidth="1"/>
    <col min="7932" max="7932" width="13.7109375" style="2" bestFit="1" customWidth="1"/>
    <col min="7933" max="7934" width="14" style="2" bestFit="1" customWidth="1"/>
    <col min="7935" max="8170" width="12.5703125" style="2"/>
    <col min="8171" max="8171" width="19.140625" style="2" customWidth="1"/>
    <col min="8172" max="8173" width="13.7109375" style="2" bestFit="1" customWidth="1"/>
    <col min="8174" max="8174" width="13.28515625" style="2" bestFit="1" customWidth="1"/>
    <col min="8175" max="8175" width="14" style="2" bestFit="1" customWidth="1"/>
    <col min="8176" max="8178" width="13.7109375" style="2" bestFit="1" customWidth="1"/>
    <col min="8179" max="8179" width="14" style="2" bestFit="1" customWidth="1"/>
    <col min="8180" max="8180" width="13.7109375" style="2" bestFit="1" customWidth="1"/>
    <col min="8181" max="8182" width="14" style="2" bestFit="1" customWidth="1"/>
    <col min="8183" max="8183" width="13.28515625" style="2" bestFit="1" customWidth="1"/>
    <col min="8184" max="8184" width="14" style="2" customWidth="1"/>
    <col min="8185" max="8187" width="14" style="2" bestFit="1" customWidth="1"/>
    <col min="8188" max="8188" width="13.7109375" style="2" bestFit="1" customWidth="1"/>
    <col min="8189" max="8190" width="14" style="2" bestFit="1" customWidth="1"/>
    <col min="8191" max="8426" width="12.5703125" style="2"/>
    <col min="8427" max="8427" width="19.140625" style="2" customWidth="1"/>
    <col min="8428" max="8429" width="13.7109375" style="2" bestFit="1" customWidth="1"/>
    <col min="8430" max="8430" width="13.28515625" style="2" bestFit="1" customWidth="1"/>
    <col min="8431" max="8431" width="14" style="2" bestFit="1" customWidth="1"/>
    <col min="8432" max="8434" width="13.7109375" style="2" bestFit="1" customWidth="1"/>
    <col min="8435" max="8435" width="14" style="2" bestFit="1" customWidth="1"/>
    <col min="8436" max="8436" width="13.7109375" style="2" bestFit="1" customWidth="1"/>
    <col min="8437" max="8438" width="14" style="2" bestFit="1" customWidth="1"/>
    <col min="8439" max="8439" width="13.28515625" style="2" bestFit="1" customWidth="1"/>
    <col min="8440" max="8440" width="14" style="2" customWidth="1"/>
    <col min="8441" max="8443" width="14" style="2" bestFit="1" customWidth="1"/>
    <col min="8444" max="8444" width="13.7109375" style="2" bestFit="1" customWidth="1"/>
    <col min="8445" max="8446" width="14" style="2" bestFit="1" customWidth="1"/>
    <col min="8447" max="8682" width="12.5703125" style="2"/>
    <col min="8683" max="8683" width="19.140625" style="2" customWidth="1"/>
    <col min="8684" max="8685" width="13.7109375" style="2" bestFit="1" customWidth="1"/>
    <col min="8686" max="8686" width="13.28515625" style="2" bestFit="1" customWidth="1"/>
    <col min="8687" max="8687" width="14" style="2" bestFit="1" customWidth="1"/>
    <col min="8688" max="8690" width="13.7109375" style="2" bestFit="1" customWidth="1"/>
    <col min="8691" max="8691" width="14" style="2" bestFit="1" customWidth="1"/>
    <col min="8692" max="8692" width="13.7109375" style="2" bestFit="1" customWidth="1"/>
    <col min="8693" max="8694" width="14" style="2" bestFit="1" customWidth="1"/>
    <col min="8695" max="8695" width="13.28515625" style="2" bestFit="1" customWidth="1"/>
    <col min="8696" max="8696" width="14" style="2" customWidth="1"/>
    <col min="8697" max="8699" width="14" style="2" bestFit="1" customWidth="1"/>
    <col min="8700" max="8700" width="13.7109375" style="2" bestFit="1" customWidth="1"/>
    <col min="8701" max="8702" width="14" style="2" bestFit="1" customWidth="1"/>
    <col min="8703" max="8938" width="12.5703125" style="2"/>
    <col min="8939" max="8939" width="19.140625" style="2" customWidth="1"/>
    <col min="8940" max="8941" width="13.7109375" style="2" bestFit="1" customWidth="1"/>
    <col min="8942" max="8942" width="13.28515625" style="2" bestFit="1" customWidth="1"/>
    <col min="8943" max="8943" width="14" style="2" bestFit="1" customWidth="1"/>
    <col min="8944" max="8946" width="13.7109375" style="2" bestFit="1" customWidth="1"/>
    <col min="8947" max="8947" width="14" style="2" bestFit="1" customWidth="1"/>
    <col min="8948" max="8948" width="13.7109375" style="2" bestFit="1" customWidth="1"/>
    <col min="8949" max="8950" width="14" style="2" bestFit="1" customWidth="1"/>
    <col min="8951" max="8951" width="13.28515625" style="2" bestFit="1" customWidth="1"/>
    <col min="8952" max="8952" width="14" style="2" customWidth="1"/>
    <col min="8953" max="8955" width="14" style="2" bestFit="1" customWidth="1"/>
    <col min="8956" max="8956" width="13.7109375" style="2" bestFit="1" customWidth="1"/>
    <col min="8957" max="8958" width="14" style="2" bestFit="1" customWidth="1"/>
    <col min="8959" max="9194" width="12.5703125" style="2"/>
    <col min="9195" max="9195" width="19.140625" style="2" customWidth="1"/>
    <col min="9196" max="9197" width="13.7109375" style="2" bestFit="1" customWidth="1"/>
    <col min="9198" max="9198" width="13.28515625" style="2" bestFit="1" customWidth="1"/>
    <col min="9199" max="9199" width="14" style="2" bestFit="1" customWidth="1"/>
    <col min="9200" max="9202" width="13.7109375" style="2" bestFit="1" customWidth="1"/>
    <col min="9203" max="9203" width="14" style="2" bestFit="1" customWidth="1"/>
    <col min="9204" max="9204" width="13.7109375" style="2" bestFit="1" customWidth="1"/>
    <col min="9205" max="9206" width="14" style="2" bestFit="1" customWidth="1"/>
    <col min="9207" max="9207" width="13.28515625" style="2" bestFit="1" customWidth="1"/>
    <col min="9208" max="9208" width="14" style="2" customWidth="1"/>
    <col min="9209" max="9211" width="14" style="2" bestFit="1" customWidth="1"/>
    <col min="9212" max="9212" width="13.7109375" style="2" bestFit="1" customWidth="1"/>
    <col min="9213" max="9214" width="14" style="2" bestFit="1" customWidth="1"/>
    <col min="9215" max="9450" width="12.5703125" style="2"/>
    <col min="9451" max="9451" width="19.140625" style="2" customWidth="1"/>
    <col min="9452" max="9453" width="13.7109375" style="2" bestFit="1" customWidth="1"/>
    <col min="9454" max="9454" width="13.28515625" style="2" bestFit="1" customWidth="1"/>
    <col min="9455" max="9455" width="14" style="2" bestFit="1" customWidth="1"/>
    <col min="9456" max="9458" width="13.7109375" style="2" bestFit="1" customWidth="1"/>
    <col min="9459" max="9459" width="14" style="2" bestFit="1" customWidth="1"/>
    <col min="9460" max="9460" width="13.7109375" style="2" bestFit="1" customWidth="1"/>
    <col min="9461" max="9462" width="14" style="2" bestFit="1" customWidth="1"/>
    <col min="9463" max="9463" width="13.28515625" style="2" bestFit="1" customWidth="1"/>
    <col min="9464" max="9464" width="14" style="2" customWidth="1"/>
    <col min="9465" max="9467" width="14" style="2" bestFit="1" customWidth="1"/>
    <col min="9468" max="9468" width="13.7109375" style="2" bestFit="1" customWidth="1"/>
    <col min="9469" max="9470" width="14" style="2" bestFit="1" customWidth="1"/>
    <col min="9471" max="9706" width="12.5703125" style="2"/>
    <col min="9707" max="9707" width="19.140625" style="2" customWidth="1"/>
    <col min="9708" max="9709" width="13.7109375" style="2" bestFit="1" customWidth="1"/>
    <col min="9710" max="9710" width="13.28515625" style="2" bestFit="1" customWidth="1"/>
    <col min="9711" max="9711" width="14" style="2" bestFit="1" customWidth="1"/>
    <col min="9712" max="9714" width="13.7109375" style="2" bestFit="1" customWidth="1"/>
    <col min="9715" max="9715" width="14" style="2" bestFit="1" customWidth="1"/>
    <col min="9716" max="9716" width="13.7109375" style="2" bestFit="1" customWidth="1"/>
    <col min="9717" max="9718" width="14" style="2" bestFit="1" customWidth="1"/>
    <col min="9719" max="9719" width="13.28515625" style="2" bestFit="1" customWidth="1"/>
    <col min="9720" max="9720" width="14" style="2" customWidth="1"/>
    <col min="9721" max="9723" width="14" style="2" bestFit="1" customWidth="1"/>
    <col min="9724" max="9724" width="13.7109375" style="2" bestFit="1" customWidth="1"/>
    <col min="9725" max="9726" width="14" style="2" bestFit="1" customWidth="1"/>
    <col min="9727" max="9962" width="12.5703125" style="2"/>
    <col min="9963" max="9963" width="19.140625" style="2" customWidth="1"/>
    <col min="9964" max="9965" width="13.7109375" style="2" bestFit="1" customWidth="1"/>
    <col min="9966" max="9966" width="13.28515625" style="2" bestFit="1" customWidth="1"/>
    <col min="9967" max="9967" width="14" style="2" bestFit="1" customWidth="1"/>
    <col min="9968" max="9970" width="13.7109375" style="2" bestFit="1" customWidth="1"/>
    <col min="9971" max="9971" width="14" style="2" bestFit="1" customWidth="1"/>
    <col min="9972" max="9972" width="13.7109375" style="2" bestFit="1" customWidth="1"/>
    <col min="9973" max="9974" width="14" style="2" bestFit="1" customWidth="1"/>
    <col min="9975" max="9975" width="13.28515625" style="2" bestFit="1" customWidth="1"/>
    <col min="9976" max="9976" width="14" style="2" customWidth="1"/>
    <col min="9977" max="9979" width="14" style="2" bestFit="1" customWidth="1"/>
    <col min="9980" max="9980" width="13.7109375" style="2" bestFit="1" customWidth="1"/>
    <col min="9981" max="9982" width="14" style="2" bestFit="1" customWidth="1"/>
    <col min="9983" max="10218" width="12.5703125" style="2"/>
    <col min="10219" max="10219" width="19.140625" style="2" customWidth="1"/>
    <col min="10220" max="10221" width="13.7109375" style="2" bestFit="1" customWidth="1"/>
    <col min="10222" max="10222" width="13.28515625" style="2" bestFit="1" customWidth="1"/>
    <col min="10223" max="10223" width="14" style="2" bestFit="1" customWidth="1"/>
    <col min="10224" max="10226" width="13.7109375" style="2" bestFit="1" customWidth="1"/>
    <col min="10227" max="10227" width="14" style="2" bestFit="1" customWidth="1"/>
    <col min="10228" max="10228" width="13.7109375" style="2" bestFit="1" customWidth="1"/>
    <col min="10229" max="10230" width="14" style="2" bestFit="1" customWidth="1"/>
    <col min="10231" max="10231" width="13.28515625" style="2" bestFit="1" customWidth="1"/>
    <col min="10232" max="10232" width="14" style="2" customWidth="1"/>
    <col min="10233" max="10235" width="14" style="2" bestFit="1" customWidth="1"/>
    <col min="10236" max="10236" width="13.7109375" style="2" bestFit="1" customWidth="1"/>
    <col min="10237" max="10238" width="14" style="2" bestFit="1" customWidth="1"/>
    <col min="10239" max="10474" width="12.5703125" style="2"/>
    <col min="10475" max="10475" width="19.140625" style="2" customWidth="1"/>
    <col min="10476" max="10477" width="13.7109375" style="2" bestFit="1" customWidth="1"/>
    <col min="10478" max="10478" width="13.28515625" style="2" bestFit="1" customWidth="1"/>
    <col min="10479" max="10479" width="14" style="2" bestFit="1" customWidth="1"/>
    <col min="10480" max="10482" width="13.7109375" style="2" bestFit="1" customWidth="1"/>
    <col min="10483" max="10483" width="14" style="2" bestFit="1" customWidth="1"/>
    <col min="10484" max="10484" width="13.7109375" style="2" bestFit="1" customWidth="1"/>
    <col min="10485" max="10486" width="14" style="2" bestFit="1" customWidth="1"/>
    <col min="10487" max="10487" width="13.28515625" style="2" bestFit="1" customWidth="1"/>
    <col min="10488" max="10488" width="14" style="2" customWidth="1"/>
    <col min="10489" max="10491" width="14" style="2" bestFit="1" customWidth="1"/>
    <col min="10492" max="10492" width="13.7109375" style="2" bestFit="1" customWidth="1"/>
    <col min="10493" max="10494" width="14" style="2" bestFit="1" customWidth="1"/>
    <col min="10495" max="10730" width="12.5703125" style="2"/>
    <col min="10731" max="10731" width="19.140625" style="2" customWidth="1"/>
    <col min="10732" max="10733" width="13.7109375" style="2" bestFit="1" customWidth="1"/>
    <col min="10734" max="10734" width="13.28515625" style="2" bestFit="1" customWidth="1"/>
    <col min="10735" max="10735" width="14" style="2" bestFit="1" customWidth="1"/>
    <col min="10736" max="10738" width="13.7109375" style="2" bestFit="1" customWidth="1"/>
    <col min="10739" max="10739" width="14" style="2" bestFit="1" customWidth="1"/>
    <col min="10740" max="10740" width="13.7109375" style="2" bestFit="1" customWidth="1"/>
    <col min="10741" max="10742" width="14" style="2" bestFit="1" customWidth="1"/>
    <col min="10743" max="10743" width="13.28515625" style="2" bestFit="1" customWidth="1"/>
    <col min="10744" max="10744" width="14" style="2" customWidth="1"/>
    <col min="10745" max="10747" width="14" style="2" bestFit="1" customWidth="1"/>
    <col min="10748" max="10748" width="13.7109375" style="2" bestFit="1" customWidth="1"/>
    <col min="10749" max="10750" width="14" style="2" bestFit="1" customWidth="1"/>
    <col min="10751" max="10986" width="12.5703125" style="2"/>
    <col min="10987" max="10987" width="19.140625" style="2" customWidth="1"/>
    <col min="10988" max="10989" width="13.7109375" style="2" bestFit="1" customWidth="1"/>
    <col min="10990" max="10990" width="13.28515625" style="2" bestFit="1" customWidth="1"/>
    <col min="10991" max="10991" width="14" style="2" bestFit="1" customWidth="1"/>
    <col min="10992" max="10994" width="13.7109375" style="2" bestFit="1" customWidth="1"/>
    <col min="10995" max="10995" width="14" style="2" bestFit="1" customWidth="1"/>
    <col min="10996" max="10996" width="13.7109375" style="2" bestFit="1" customWidth="1"/>
    <col min="10997" max="10998" width="14" style="2" bestFit="1" customWidth="1"/>
    <col min="10999" max="10999" width="13.28515625" style="2" bestFit="1" customWidth="1"/>
    <col min="11000" max="11000" width="14" style="2" customWidth="1"/>
    <col min="11001" max="11003" width="14" style="2" bestFit="1" customWidth="1"/>
    <col min="11004" max="11004" width="13.7109375" style="2" bestFit="1" customWidth="1"/>
    <col min="11005" max="11006" width="14" style="2" bestFit="1" customWidth="1"/>
    <col min="11007" max="11242" width="12.5703125" style="2"/>
    <col min="11243" max="11243" width="19.140625" style="2" customWidth="1"/>
    <col min="11244" max="11245" width="13.7109375" style="2" bestFit="1" customWidth="1"/>
    <col min="11246" max="11246" width="13.28515625" style="2" bestFit="1" customWidth="1"/>
    <col min="11247" max="11247" width="14" style="2" bestFit="1" customWidth="1"/>
    <col min="11248" max="11250" width="13.7109375" style="2" bestFit="1" customWidth="1"/>
    <col min="11251" max="11251" width="14" style="2" bestFit="1" customWidth="1"/>
    <col min="11252" max="11252" width="13.7109375" style="2" bestFit="1" customWidth="1"/>
    <col min="11253" max="11254" width="14" style="2" bestFit="1" customWidth="1"/>
    <col min="11255" max="11255" width="13.28515625" style="2" bestFit="1" customWidth="1"/>
    <col min="11256" max="11256" width="14" style="2" customWidth="1"/>
    <col min="11257" max="11259" width="14" style="2" bestFit="1" customWidth="1"/>
    <col min="11260" max="11260" width="13.7109375" style="2" bestFit="1" customWidth="1"/>
    <col min="11261" max="11262" width="14" style="2" bestFit="1" customWidth="1"/>
    <col min="11263" max="11498" width="12.5703125" style="2"/>
    <col min="11499" max="11499" width="19.140625" style="2" customWidth="1"/>
    <col min="11500" max="11501" width="13.7109375" style="2" bestFit="1" customWidth="1"/>
    <col min="11502" max="11502" width="13.28515625" style="2" bestFit="1" customWidth="1"/>
    <col min="11503" max="11503" width="14" style="2" bestFit="1" customWidth="1"/>
    <col min="11504" max="11506" width="13.7109375" style="2" bestFit="1" customWidth="1"/>
    <col min="11507" max="11507" width="14" style="2" bestFit="1" customWidth="1"/>
    <col min="11508" max="11508" width="13.7109375" style="2" bestFit="1" customWidth="1"/>
    <col min="11509" max="11510" width="14" style="2" bestFit="1" customWidth="1"/>
    <col min="11511" max="11511" width="13.28515625" style="2" bestFit="1" customWidth="1"/>
    <col min="11512" max="11512" width="14" style="2" customWidth="1"/>
    <col min="11513" max="11515" width="14" style="2" bestFit="1" customWidth="1"/>
    <col min="11516" max="11516" width="13.7109375" style="2" bestFit="1" customWidth="1"/>
    <col min="11517" max="11518" width="14" style="2" bestFit="1" customWidth="1"/>
    <col min="11519" max="11754" width="12.5703125" style="2"/>
    <col min="11755" max="11755" width="19.140625" style="2" customWidth="1"/>
    <col min="11756" max="11757" width="13.7109375" style="2" bestFit="1" customWidth="1"/>
    <col min="11758" max="11758" width="13.28515625" style="2" bestFit="1" customWidth="1"/>
    <col min="11759" max="11759" width="14" style="2" bestFit="1" customWidth="1"/>
    <col min="11760" max="11762" width="13.7109375" style="2" bestFit="1" customWidth="1"/>
    <col min="11763" max="11763" width="14" style="2" bestFit="1" customWidth="1"/>
    <col min="11764" max="11764" width="13.7109375" style="2" bestFit="1" customWidth="1"/>
    <col min="11765" max="11766" width="14" style="2" bestFit="1" customWidth="1"/>
    <col min="11767" max="11767" width="13.28515625" style="2" bestFit="1" customWidth="1"/>
    <col min="11768" max="11768" width="14" style="2" customWidth="1"/>
    <col min="11769" max="11771" width="14" style="2" bestFit="1" customWidth="1"/>
    <col min="11772" max="11772" width="13.7109375" style="2" bestFit="1" customWidth="1"/>
    <col min="11773" max="11774" width="14" style="2" bestFit="1" customWidth="1"/>
    <col min="11775" max="12010" width="12.5703125" style="2"/>
    <col min="12011" max="12011" width="19.140625" style="2" customWidth="1"/>
    <col min="12012" max="12013" width="13.7109375" style="2" bestFit="1" customWidth="1"/>
    <col min="12014" max="12014" width="13.28515625" style="2" bestFit="1" customWidth="1"/>
    <col min="12015" max="12015" width="14" style="2" bestFit="1" customWidth="1"/>
    <col min="12016" max="12018" width="13.7109375" style="2" bestFit="1" customWidth="1"/>
    <col min="12019" max="12019" width="14" style="2" bestFit="1" customWidth="1"/>
    <col min="12020" max="12020" width="13.7109375" style="2" bestFit="1" customWidth="1"/>
    <col min="12021" max="12022" width="14" style="2" bestFit="1" customWidth="1"/>
    <col min="12023" max="12023" width="13.28515625" style="2" bestFit="1" customWidth="1"/>
    <col min="12024" max="12024" width="14" style="2" customWidth="1"/>
    <col min="12025" max="12027" width="14" style="2" bestFit="1" customWidth="1"/>
    <col min="12028" max="12028" width="13.7109375" style="2" bestFit="1" customWidth="1"/>
    <col min="12029" max="12030" width="14" style="2" bestFit="1" customWidth="1"/>
    <col min="12031" max="12266" width="12.5703125" style="2"/>
    <col min="12267" max="12267" width="19.140625" style="2" customWidth="1"/>
    <col min="12268" max="12269" width="13.7109375" style="2" bestFit="1" customWidth="1"/>
    <col min="12270" max="12270" width="13.28515625" style="2" bestFit="1" customWidth="1"/>
    <col min="12271" max="12271" width="14" style="2" bestFit="1" customWidth="1"/>
    <col min="12272" max="12274" width="13.7109375" style="2" bestFit="1" customWidth="1"/>
    <col min="12275" max="12275" width="14" style="2" bestFit="1" customWidth="1"/>
    <col min="12276" max="12276" width="13.7109375" style="2" bestFit="1" customWidth="1"/>
    <col min="12277" max="12278" width="14" style="2" bestFit="1" customWidth="1"/>
    <col min="12279" max="12279" width="13.28515625" style="2" bestFit="1" customWidth="1"/>
    <col min="12280" max="12280" width="14" style="2" customWidth="1"/>
    <col min="12281" max="12283" width="14" style="2" bestFit="1" customWidth="1"/>
    <col min="12284" max="12284" width="13.7109375" style="2" bestFit="1" customWidth="1"/>
    <col min="12285" max="12286" width="14" style="2" bestFit="1" customWidth="1"/>
    <col min="12287" max="12522" width="12.5703125" style="2"/>
    <col min="12523" max="12523" width="19.140625" style="2" customWidth="1"/>
    <col min="12524" max="12525" width="13.7109375" style="2" bestFit="1" customWidth="1"/>
    <col min="12526" max="12526" width="13.28515625" style="2" bestFit="1" customWidth="1"/>
    <col min="12527" max="12527" width="14" style="2" bestFit="1" customWidth="1"/>
    <col min="12528" max="12530" width="13.7109375" style="2" bestFit="1" customWidth="1"/>
    <col min="12531" max="12531" width="14" style="2" bestFit="1" customWidth="1"/>
    <col min="12532" max="12532" width="13.7109375" style="2" bestFit="1" customWidth="1"/>
    <col min="12533" max="12534" width="14" style="2" bestFit="1" customWidth="1"/>
    <col min="12535" max="12535" width="13.28515625" style="2" bestFit="1" customWidth="1"/>
    <col min="12536" max="12536" width="14" style="2" customWidth="1"/>
    <col min="12537" max="12539" width="14" style="2" bestFit="1" customWidth="1"/>
    <col min="12540" max="12540" width="13.7109375" style="2" bestFit="1" customWidth="1"/>
    <col min="12541" max="12542" width="14" style="2" bestFit="1" customWidth="1"/>
    <col min="12543" max="12778" width="12.5703125" style="2"/>
    <col min="12779" max="12779" width="19.140625" style="2" customWidth="1"/>
    <col min="12780" max="12781" width="13.7109375" style="2" bestFit="1" customWidth="1"/>
    <col min="12782" max="12782" width="13.28515625" style="2" bestFit="1" customWidth="1"/>
    <col min="12783" max="12783" width="14" style="2" bestFit="1" customWidth="1"/>
    <col min="12784" max="12786" width="13.7109375" style="2" bestFit="1" customWidth="1"/>
    <col min="12787" max="12787" width="14" style="2" bestFit="1" customWidth="1"/>
    <col min="12788" max="12788" width="13.7109375" style="2" bestFit="1" customWidth="1"/>
    <col min="12789" max="12790" width="14" style="2" bestFit="1" customWidth="1"/>
    <col min="12791" max="12791" width="13.28515625" style="2" bestFit="1" customWidth="1"/>
    <col min="12792" max="12792" width="14" style="2" customWidth="1"/>
    <col min="12793" max="12795" width="14" style="2" bestFit="1" customWidth="1"/>
    <col min="12796" max="12796" width="13.7109375" style="2" bestFit="1" customWidth="1"/>
    <col min="12797" max="12798" width="14" style="2" bestFit="1" customWidth="1"/>
    <col min="12799" max="13034" width="12.5703125" style="2"/>
    <col min="13035" max="13035" width="19.140625" style="2" customWidth="1"/>
    <col min="13036" max="13037" width="13.7109375" style="2" bestFit="1" customWidth="1"/>
    <col min="13038" max="13038" width="13.28515625" style="2" bestFit="1" customWidth="1"/>
    <col min="13039" max="13039" width="14" style="2" bestFit="1" customWidth="1"/>
    <col min="13040" max="13042" width="13.7109375" style="2" bestFit="1" customWidth="1"/>
    <col min="13043" max="13043" width="14" style="2" bestFit="1" customWidth="1"/>
    <col min="13044" max="13044" width="13.7109375" style="2" bestFit="1" customWidth="1"/>
    <col min="13045" max="13046" width="14" style="2" bestFit="1" customWidth="1"/>
    <col min="13047" max="13047" width="13.28515625" style="2" bestFit="1" customWidth="1"/>
    <col min="13048" max="13048" width="14" style="2" customWidth="1"/>
    <col min="13049" max="13051" width="14" style="2" bestFit="1" customWidth="1"/>
    <col min="13052" max="13052" width="13.7109375" style="2" bestFit="1" customWidth="1"/>
    <col min="13053" max="13054" width="14" style="2" bestFit="1" customWidth="1"/>
    <col min="13055" max="13290" width="12.5703125" style="2"/>
    <col min="13291" max="13291" width="19.140625" style="2" customWidth="1"/>
    <col min="13292" max="13293" width="13.7109375" style="2" bestFit="1" customWidth="1"/>
    <col min="13294" max="13294" width="13.28515625" style="2" bestFit="1" customWidth="1"/>
    <col min="13295" max="13295" width="14" style="2" bestFit="1" customWidth="1"/>
    <col min="13296" max="13298" width="13.7109375" style="2" bestFit="1" customWidth="1"/>
    <col min="13299" max="13299" width="14" style="2" bestFit="1" customWidth="1"/>
    <col min="13300" max="13300" width="13.7109375" style="2" bestFit="1" customWidth="1"/>
    <col min="13301" max="13302" width="14" style="2" bestFit="1" customWidth="1"/>
    <col min="13303" max="13303" width="13.28515625" style="2" bestFit="1" customWidth="1"/>
    <col min="13304" max="13304" width="14" style="2" customWidth="1"/>
    <col min="13305" max="13307" width="14" style="2" bestFit="1" customWidth="1"/>
    <col min="13308" max="13308" width="13.7109375" style="2" bestFit="1" customWidth="1"/>
    <col min="13309" max="13310" width="14" style="2" bestFit="1" customWidth="1"/>
    <col min="13311" max="13546" width="12.5703125" style="2"/>
    <col min="13547" max="13547" width="19.140625" style="2" customWidth="1"/>
    <col min="13548" max="13549" width="13.7109375" style="2" bestFit="1" customWidth="1"/>
    <col min="13550" max="13550" width="13.28515625" style="2" bestFit="1" customWidth="1"/>
    <col min="13551" max="13551" width="14" style="2" bestFit="1" customWidth="1"/>
    <col min="13552" max="13554" width="13.7109375" style="2" bestFit="1" customWidth="1"/>
    <col min="13555" max="13555" width="14" style="2" bestFit="1" customWidth="1"/>
    <col min="13556" max="13556" width="13.7109375" style="2" bestFit="1" customWidth="1"/>
    <col min="13557" max="13558" width="14" style="2" bestFit="1" customWidth="1"/>
    <col min="13559" max="13559" width="13.28515625" style="2" bestFit="1" customWidth="1"/>
    <col min="13560" max="13560" width="14" style="2" customWidth="1"/>
    <col min="13561" max="13563" width="14" style="2" bestFit="1" customWidth="1"/>
    <col min="13564" max="13564" width="13.7109375" style="2" bestFit="1" customWidth="1"/>
    <col min="13565" max="13566" width="14" style="2" bestFit="1" customWidth="1"/>
    <col min="13567" max="13802" width="12.5703125" style="2"/>
    <col min="13803" max="13803" width="19.140625" style="2" customWidth="1"/>
    <col min="13804" max="13805" width="13.7109375" style="2" bestFit="1" customWidth="1"/>
    <col min="13806" max="13806" width="13.28515625" style="2" bestFit="1" customWidth="1"/>
    <col min="13807" max="13807" width="14" style="2" bestFit="1" customWidth="1"/>
    <col min="13808" max="13810" width="13.7109375" style="2" bestFit="1" customWidth="1"/>
    <col min="13811" max="13811" width="14" style="2" bestFit="1" customWidth="1"/>
    <col min="13812" max="13812" width="13.7109375" style="2" bestFit="1" customWidth="1"/>
    <col min="13813" max="13814" width="14" style="2" bestFit="1" customWidth="1"/>
    <col min="13815" max="13815" width="13.28515625" style="2" bestFit="1" customWidth="1"/>
    <col min="13816" max="13816" width="14" style="2" customWidth="1"/>
    <col min="13817" max="13819" width="14" style="2" bestFit="1" customWidth="1"/>
    <col min="13820" max="13820" width="13.7109375" style="2" bestFit="1" customWidth="1"/>
    <col min="13821" max="13822" width="14" style="2" bestFit="1" customWidth="1"/>
    <col min="13823" max="14058" width="12.5703125" style="2"/>
    <col min="14059" max="14059" width="19.140625" style="2" customWidth="1"/>
    <col min="14060" max="14061" width="13.7109375" style="2" bestFit="1" customWidth="1"/>
    <col min="14062" max="14062" width="13.28515625" style="2" bestFit="1" customWidth="1"/>
    <col min="14063" max="14063" width="14" style="2" bestFit="1" customWidth="1"/>
    <col min="14064" max="14066" width="13.7109375" style="2" bestFit="1" customWidth="1"/>
    <col min="14067" max="14067" width="14" style="2" bestFit="1" customWidth="1"/>
    <col min="14068" max="14068" width="13.7109375" style="2" bestFit="1" customWidth="1"/>
    <col min="14069" max="14070" width="14" style="2" bestFit="1" customWidth="1"/>
    <col min="14071" max="14071" width="13.28515625" style="2" bestFit="1" customWidth="1"/>
    <col min="14072" max="14072" width="14" style="2" customWidth="1"/>
    <col min="14073" max="14075" width="14" style="2" bestFit="1" customWidth="1"/>
    <col min="14076" max="14076" width="13.7109375" style="2" bestFit="1" customWidth="1"/>
    <col min="14077" max="14078" width="14" style="2" bestFit="1" customWidth="1"/>
    <col min="14079" max="14314" width="12.5703125" style="2"/>
    <col min="14315" max="14315" width="19.140625" style="2" customWidth="1"/>
    <col min="14316" max="14317" width="13.7109375" style="2" bestFit="1" customWidth="1"/>
    <col min="14318" max="14318" width="13.28515625" style="2" bestFit="1" customWidth="1"/>
    <col min="14319" max="14319" width="14" style="2" bestFit="1" customWidth="1"/>
    <col min="14320" max="14322" width="13.7109375" style="2" bestFit="1" customWidth="1"/>
    <col min="14323" max="14323" width="14" style="2" bestFit="1" customWidth="1"/>
    <col min="14324" max="14324" width="13.7109375" style="2" bestFit="1" customWidth="1"/>
    <col min="14325" max="14326" width="14" style="2" bestFit="1" customWidth="1"/>
    <col min="14327" max="14327" width="13.28515625" style="2" bestFit="1" customWidth="1"/>
    <col min="14328" max="14328" width="14" style="2" customWidth="1"/>
    <col min="14329" max="14331" width="14" style="2" bestFit="1" customWidth="1"/>
    <col min="14332" max="14332" width="13.7109375" style="2" bestFit="1" customWidth="1"/>
    <col min="14333" max="14334" width="14" style="2" bestFit="1" customWidth="1"/>
    <col min="14335" max="14570" width="12.5703125" style="2"/>
    <col min="14571" max="14571" width="19.140625" style="2" customWidth="1"/>
    <col min="14572" max="14573" width="13.7109375" style="2" bestFit="1" customWidth="1"/>
    <col min="14574" max="14574" width="13.28515625" style="2" bestFit="1" customWidth="1"/>
    <col min="14575" max="14575" width="14" style="2" bestFit="1" customWidth="1"/>
    <col min="14576" max="14578" width="13.7109375" style="2" bestFit="1" customWidth="1"/>
    <col min="14579" max="14579" width="14" style="2" bestFit="1" customWidth="1"/>
    <col min="14580" max="14580" width="13.7109375" style="2" bestFit="1" customWidth="1"/>
    <col min="14581" max="14582" width="14" style="2" bestFit="1" customWidth="1"/>
    <col min="14583" max="14583" width="13.28515625" style="2" bestFit="1" customWidth="1"/>
    <col min="14584" max="14584" width="14" style="2" customWidth="1"/>
    <col min="14585" max="14587" width="14" style="2" bestFit="1" customWidth="1"/>
    <col min="14588" max="14588" width="13.7109375" style="2" bestFit="1" customWidth="1"/>
    <col min="14589" max="14590" width="14" style="2" bestFit="1" customWidth="1"/>
    <col min="14591" max="14826" width="12.5703125" style="2"/>
    <col min="14827" max="14827" width="19.140625" style="2" customWidth="1"/>
    <col min="14828" max="14829" width="13.7109375" style="2" bestFit="1" customWidth="1"/>
    <col min="14830" max="14830" width="13.28515625" style="2" bestFit="1" customWidth="1"/>
    <col min="14831" max="14831" width="14" style="2" bestFit="1" customWidth="1"/>
    <col min="14832" max="14834" width="13.7109375" style="2" bestFit="1" customWidth="1"/>
    <col min="14835" max="14835" width="14" style="2" bestFit="1" customWidth="1"/>
    <col min="14836" max="14836" width="13.7109375" style="2" bestFit="1" customWidth="1"/>
    <col min="14837" max="14838" width="14" style="2" bestFit="1" customWidth="1"/>
    <col min="14839" max="14839" width="13.28515625" style="2" bestFit="1" customWidth="1"/>
    <col min="14840" max="14840" width="14" style="2" customWidth="1"/>
    <col min="14841" max="14843" width="14" style="2" bestFit="1" customWidth="1"/>
    <col min="14844" max="14844" width="13.7109375" style="2" bestFit="1" customWidth="1"/>
    <col min="14845" max="14846" width="14" style="2" bestFit="1" customWidth="1"/>
    <col min="14847" max="15082" width="12.5703125" style="2"/>
    <col min="15083" max="15083" width="19.140625" style="2" customWidth="1"/>
    <col min="15084" max="15085" width="13.7109375" style="2" bestFit="1" customWidth="1"/>
    <col min="15086" max="15086" width="13.28515625" style="2" bestFit="1" customWidth="1"/>
    <col min="15087" max="15087" width="14" style="2" bestFit="1" customWidth="1"/>
    <col min="15088" max="15090" width="13.7109375" style="2" bestFit="1" customWidth="1"/>
    <col min="15091" max="15091" width="14" style="2" bestFit="1" customWidth="1"/>
    <col min="15092" max="15092" width="13.7109375" style="2" bestFit="1" customWidth="1"/>
    <col min="15093" max="15094" width="14" style="2" bestFit="1" customWidth="1"/>
    <col min="15095" max="15095" width="13.28515625" style="2" bestFit="1" customWidth="1"/>
    <col min="15096" max="15096" width="14" style="2" customWidth="1"/>
    <col min="15097" max="15099" width="14" style="2" bestFit="1" customWidth="1"/>
    <col min="15100" max="15100" width="13.7109375" style="2" bestFit="1" customWidth="1"/>
    <col min="15101" max="15102" width="14" style="2" bestFit="1" customWidth="1"/>
    <col min="15103" max="15338" width="12.5703125" style="2"/>
    <col min="15339" max="15339" width="19.140625" style="2" customWidth="1"/>
    <col min="15340" max="15341" width="13.7109375" style="2" bestFit="1" customWidth="1"/>
    <col min="15342" max="15342" width="13.28515625" style="2" bestFit="1" customWidth="1"/>
    <col min="15343" max="15343" width="14" style="2" bestFit="1" customWidth="1"/>
    <col min="15344" max="15346" width="13.7109375" style="2" bestFit="1" customWidth="1"/>
    <col min="15347" max="15347" width="14" style="2" bestFit="1" customWidth="1"/>
    <col min="15348" max="15348" width="13.7109375" style="2" bestFit="1" customWidth="1"/>
    <col min="15349" max="15350" width="14" style="2" bestFit="1" customWidth="1"/>
    <col min="15351" max="15351" width="13.28515625" style="2" bestFit="1" customWidth="1"/>
    <col min="15352" max="15352" width="14" style="2" customWidth="1"/>
    <col min="15353" max="15355" width="14" style="2" bestFit="1" customWidth="1"/>
    <col min="15356" max="15356" width="13.7109375" style="2" bestFit="1" customWidth="1"/>
    <col min="15357" max="15358" width="14" style="2" bestFit="1" customWidth="1"/>
    <col min="15359" max="15594" width="12.5703125" style="2"/>
    <col min="15595" max="15595" width="19.140625" style="2" customWidth="1"/>
    <col min="15596" max="15597" width="13.7109375" style="2" bestFit="1" customWidth="1"/>
    <col min="15598" max="15598" width="13.28515625" style="2" bestFit="1" customWidth="1"/>
    <col min="15599" max="15599" width="14" style="2" bestFit="1" customWidth="1"/>
    <col min="15600" max="15602" width="13.7109375" style="2" bestFit="1" customWidth="1"/>
    <col min="15603" max="15603" width="14" style="2" bestFit="1" customWidth="1"/>
    <col min="15604" max="15604" width="13.7109375" style="2" bestFit="1" customWidth="1"/>
    <col min="15605" max="15606" width="14" style="2" bestFit="1" customWidth="1"/>
    <col min="15607" max="15607" width="13.28515625" style="2" bestFit="1" customWidth="1"/>
    <col min="15608" max="15608" width="14" style="2" customWidth="1"/>
    <col min="15609" max="15611" width="14" style="2" bestFit="1" customWidth="1"/>
    <col min="15612" max="15612" width="13.7109375" style="2" bestFit="1" customWidth="1"/>
    <col min="15613" max="15614" width="14" style="2" bestFit="1" customWidth="1"/>
    <col min="15615" max="15850" width="12.5703125" style="2"/>
    <col min="15851" max="15851" width="19.140625" style="2" customWidth="1"/>
    <col min="15852" max="15853" width="13.7109375" style="2" bestFit="1" customWidth="1"/>
    <col min="15854" max="15854" width="13.28515625" style="2" bestFit="1" customWidth="1"/>
    <col min="15855" max="15855" width="14" style="2" bestFit="1" customWidth="1"/>
    <col min="15856" max="15858" width="13.7109375" style="2" bestFit="1" customWidth="1"/>
    <col min="15859" max="15859" width="14" style="2" bestFit="1" customWidth="1"/>
    <col min="15860" max="15860" width="13.7109375" style="2" bestFit="1" customWidth="1"/>
    <col min="15861" max="15862" width="14" style="2" bestFit="1" customWidth="1"/>
    <col min="15863" max="15863" width="13.28515625" style="2" bestFit="1" customWidth="1"/>
    <col min="15864" max="15864" width="14" style="2" customWidth="1"/>
    <col min="15865" max="15867" width="14" style="2" bestFit="1" customWidth="1"/>
    <col min="15868" max="15868" width="13.7109375" style="2" bestFit="1" customWidth="1"/>
    <col min="15869" max="15870" width="14" style="2" bestFit="1" customWidth="1"/>
    <col min="15871" max="16106" width="12.5703125" style="2"/>
    <col min="16107" max="16107" width="19.140625" style="2" customWidth="1"/>
    <col min="16108" max="16109" width="13.7109375" style="2" bestFit="1" customWidth="1"/>
    <col min="16110" max="16110" width="13.28515625" style="2" bestFit="1" customWidth="1"/>
    <col min="16111" max="16111" width="14" style="2" bestFit="1" customWidth="1"/>
    <col min="16112" max="16114" width="13.7109375" style="2" bestFit="1" customWidth="1"/>
    <col min="16115" max="16115" width="14" style="2" bestFit="1" customWidth="1"/>
    <col min="16116" max="16116" width="13.7109375" style="2" bestFit="1" customWidth="1"/>
    <col min="16117" max="16118" width="14" style="2" bestFit="1" customWidth="1"/>
    <col min="16119" max="16119" width="13.28515625" style="2" bestFit="1" customWidth="1"/>
    <col min="16120" max="16120" width="14" style="2" customWidth="1"/>
    <col min="16121" max="16123" width="14" style="2" bestFit="1" customWidth="1"/>
    <col min="16124" max="16124" width="13.7109375" style="2" bestFit="1" customWidth="1"/>
    <col min="16125" max="16126" width="14" style="2" bestFit="1" customWidth="1"/>
    <col min="16127" max="16384" width="12.5703125" style="2"/>
  </cols>
  <sheetData>
    <row r="1" spans="1:12" ht="15.75" customHeight="1" x14ac:dyDescent="0.35">
      <c r="A1" s="411" t="s">
        <v>192</v>
      </c>
      <c r="B1" s="213"/>
      <c r="C1" s="213"/>
      <c r="D1" s="213"/>
      <c r="E1" s="213"/>
      <c r="F1" s="213"/>
      <c r="G1" s="213"/>
      <c r="H1" s="213"/>
      <c r="I1" s="213"/>
      <c r="J1" s="213"/>
      <c r="K1" s="213"/>
      <c r="L1" s="213"/>
    </row>
    <row r="2" spans="1:12" s="49" customFormat="1" ht="15.75" customHeight="1" x14ac:dyDescent="0.3">
      <c r="A2" s="467" t="s">
        <v>534</v>
      </c>
      <c r="B2" s="467"/>
      <c r="C2" s="467"/>
      <c r="D2" s="467"/>
      <c r="E2" s="467"/>
      <c r="F2" s="467"/>
      <c r="G2" s="467"/>
      <c r="H2" s="467"/>
      <c r="I2" s="467"/>
      <c r="J2" s="467"/>
      <c r="K2" s="467"/>
      <c r="L2" s="467"/>
    </row>
    <row r="3" spans="1:12" s="49" customFormat="1" ht="14.25" customHeight="1" x14ac:dyDescent="0.2">
      <c r="A3" s="469" t="s">
        <v>514</v>
      </c>
      <c r="B3" s="469"/>
      <c r="C3" s="469"/>
      <c r="D3" s="469"/>
      <c r="E3" s="469"/>
      <c r="F3" s="469"/>
      <c r="G3" s="469"/>
      <c r="H3" s="469"/>
      <c r="I3" s="469"/>
      <c r="J3" s="469"/>
      <c r="K3" s="469"/>
      <c r="L3" s="469"/>
    </row>
    <row r="4" spans="1:12" ht="15.75" thickBot="1" x14ac:dyDescent="0.35">
      <c r="A4" s="213"/>
      <c r="B4" s="410"/>
      <c r="C4" s="410"/>
      <c r="D4" s="410"/>
      <c r="E4" s="410"/>
      <c r="F4" s="410"/>
      <c r="G4" s="410"/>
      <c r="H4" s="410"/>
      <c r="I4" s="410"/>
      <c r="J4" s="410"/>
      <c r="K4" s="410"/>
      <c r="L4" s="414" t="s">
        <v>179</v>
      </c>
    </row>
    <row r="5" spans="1:12" ht="12.75" customHeight="1" x14ac:dyDescent="0.2">
      <c r="A5" s="463" t="s">
        <v>196</v>
      </c>
      <c r="B5" s="463">
        <v>1997</v>
      </c>
      <c r="C5" s="463">
        <v>1998</v>
      </c>
      <c r="D5" s="463">
        <v>1999</v>
      </c>
      <c r="E5" s="463">
        <v>2000</v>
      </c>
      <c r="F5" s="463">
        <v>2001</v>
      </c>
      <c r="G5" s="463">
        <v>2002</v>
      </c>
      <c r="H5" s="465">
        <v>2003</v>
      </c>
      <c r="I5" s="465">
        <v>2004</v>
      </c>
      <c r="J5" s="465">
        <v>2005</v>
      </c>
      <c r="K5" s="465">
        <v>2006</v>
      </c>
      <c r="L5" s="465">
        <v>2007</v>
      </c>
    </row>
    <row r="6" spans="1:12" ht="13.5" customHeight="1" thickBot="1" x14ac:dyDescent="0.25">
      <c r="A6" s="464"/>
      <c r="B6" s="464"/>
      <c r="C6" s="464"/>
      <c r="D6" s="464"/>
      <c r="E6" s="464"/>
      <c r="F6" s="464"/>
      <c r="G6" s="464"/>
      <c r="H6" s="466"/>
      <c r="I6" s="466"/>
      <c r="J6" s="466"/>
      <c r="K6" s="466"/>
      <c r="L6" s="466"/>
    </row>
    <row r="7" spans="1:12" ht="15" x14ac:dyDescent="0.3">
      <c r="A7" s="132"/>
      <c r="B7" s="397"/>
      <c r="C7" s="397"/>
      <c r="D7" s="397"/>
      <c r="E7" s="397"/>
      <c r="F7" s="397"/>
      <c r="G7" s="397"/>
      <c r="H7" s="398"/>
      <c r="I7" s="398"/>
      <c r="J7" s="399"/>
      <c r="K7" s="399"/>
      <c r="L7" s="399"/>
    </row>
    <row r="8" spans="1:12" ht="15" x14ac:dyDescent="0.3">
      <c r="A8" s="171" t="s">
        <v>209</v>
      </c>
      <c r="B8" s="224">
        <v>1811233</v>
      </c>
      <c r="C8" s="224">
        <v>1918333</v>
      </c>
      <c r="D8" s="224">
        <v>2084860</v>
      </c>
      <c r="E8" s="224">
        <v>2350503</v>
      </c>
      <c r="F8" s="224">
        <v>2641357</v>
      </c>
      <c r="G8" s="224">
        <v>2903703</v>
      </c>
      <c r="H8" s="224">
        <v>3298929</v>
      </c>
      <c r="I8" s="224">
        <v>3596418</v>
      </c>
      <c r="J8" s="224">
        <v>3788976</v>
      </c>
      <c r="K8" s="224">
        <v>4058046</v>
      </c>
      <c r="L8" s="224">
        <v>4397735</v>
      </c>
    </row>
    <row r="9" spans="1:12" ht="15" x14ac:dyDescent="0.3">
      <c r="A9" s="132"/>
      <c r="B9" s="224"/>
      <c r="C9" s="224"/>
      <c r="D9" s="224"/>
      <c r="E9" s="224"/>
      <c r="F9" s="224"/>
      <c r="G9" s="224"/>
      <c r="H9" s="224"/>
      <c r="I9" s="224"/>
      <c r="J9" s="224"/>
      <c r="K9" s="224"/>
      <c r="L9" s="223"/>
    </row>
    <row r="10" spans="1:12" ht="15" x14ac:dyDescent="0.3">
      <c r="A10" s="132" t="s">
        <v>431</v>
      </c>
      <c r="B10" s="196">
        <v>17229</v>
      </c>
      <c r="C10" s="196">
        <v>16398</v>
      </c>
      <c r="D10" s="196">
        <v>16906</v>
      </c>
      <c r="E10" s="196">
        <v>17470</v>
      </c>
      <c r="F10" s="196">
        <v>21636</v>
      </c>
      <c r="G10" s="196">
        <v>20309</v>
      </c>
      <c r="H10" s="196">
        <v>22866</v>
      </c>
      <c r="I10" s="196">
        <v>29831</v>
      </c>
      <c r="J10" s="196">
        <v>33194</v>
      </c>
      <c r="K10" s="196">
        <v>40271</v>
      </c>
      <c r="L10" s="197">
        <v>43431</v>
      </c>
    </row>
    <row r="11" spans="1:12" ht="15" x14ac:dyDescent="0.3">
      <c r="A11" s="132" t="s">
        <v>430</v>
      </c>
      <c r="B11" s="196">
        <v>35231</v>
      </c>
      <c r="C11" s="196">
        <v>35056</v>
      </c>
      <c r="D11" s="196">
        <v>38920</v>
      </c>
      <c r="E11" s="196">
        <v>43237</v>
      </c>
      <c r="F11" s="196">
        <v>48616</v>
      </c>
      <c r="G11" s="196">
        <v>60385</v>
      </c>
      <c r="H11" s="196">
        <v>61132</v>
      </c>
      <c r="I11" s="196">
        <v>61310</v>
      </c>
      <c r="J11" s="196">
        <v>64333</v>
      </c>
      <c r="K11" s="196">
        <v>69265</v>
      </c>
      <c r="L11" s="197">
        <v>72812</v>
      </c>
    </row>
    <row r="12" spans="1:12" ht="15" x14ac:dyDescent="0.3">
      <c r="A12" s="132" t="s">
        <v>429</v>
      </c>
      <c r="B12" s="196">
        <v>5946</v>
      </c>
      <c r="C12" s="196">
        <v>6721</v>
      </c>
      <c r="D12" s="196">
        <v>7219</v>
      </c>
      <c r="E12" s="196">
        <v>9349</v>
      </c>
      <c r="F12" s="196">
        <v>10421</v>
      </c>
      <c r="G12" s="196">
        <v>12772</v>
      </c>
      <c r="H12" s="196">
        <v>15796</v>
      </c>
      <c r="I12" s="196">
        <v>14473</v>
      </c>
      <c r="J12" s="196">
        <v>14221</v>
      </c>
      <c r="K12" s="196">
        <v>13031</v>
      </c>
      <c r="L12" s="197">
        <v>12224</v>
      </c>
    </row>
    <row r="13" spans="1:12" ht="15" x14ac:dyDescent="0.3">
      <c r="A13" s="132" t="s">
        <v>428</v>
      </c>
      <c r="B13" s="196">
        <v>15324</v>
      </c>
      <c r="C13" s="196">
        <v>17717</v>
      </c>
      <c r="D13" s="196">
        <v>21023</v>
      </c>
      <c r="E13" s="196">
        <v>23378</v>
      </c>
      <c r="F13" s="196">
        <v>25376</v>
      </c>
      <c r="G13" s="196">
        <v>22994</v>
      </c>
      <c r="H13" s="196">
        <v>25745</v>
      </c>
      <c r="I13" s="196">
        <v>28537</v>
      </c>
      <c r="J13" s="196">
        <v>28012</v>
      </c>
      <c r="K13" s="196">
        <v>28256</v>
      </c>
      <c r="L13" s="197">
        <v>31089</v>
      </c>
    </row>
    <row r="14" spans="1:12" ht="15" x14ac:dyDescent="0.3">
      <c r="A14" s="132" t="s">
        <v>427</v>
      </c>
      <c r="B14" s="196">
        <v>29809</v>
      </c>
      <c r="C14" s="196">
        <v>32034</v>
      </c>
      <c r="D14" s="196">
        <v>24364</v>
      </c>
      <c r="E14" s="196">
        <v>25315</v>
      </c>
      <c r="F14" s="196">
        <v>28123</v>
      </c>
      <c r="G14" s="196">
        <v>36484</v>
      </c>
      <c r="H14" s="196">
        <v>35305</v>
      </c>
      <c r="I14" s="196">
        <v>36029</v>
      </c>
      <c r="J14" s="196">
        <v>40352</v>
      </c>
      <c r="K14" s="196">
        <v>43392</v>
      </c>
      <c r="L14" s="197">
        <v>53511</v>
      </c>
    </row>
    <row r="15" spans="1:12" ht="15" x14ac:dyDescent="0.3">
      <c r="A15" s="132" t="s">
        <v>426</v>
      </c>
      <c r="B15" s="196">
        <v>15218</v>
      </c>
      <c r="C15" s="196">
        <v>18642</v>
      </c>
      <c r="D15" s="196">
        <v>20789</v>
      </c>
      <c r="E15" s="196">
        <v>26759</v>
      </c>
      <c r="F15" s="196">
        <v>29294</v>
      </c>
      <c r="G15" s="196">
        <v>33676</v>
      </c>
      <c r="H15" s="196">
        <v>32328</v>
      </c>
      <c r="I15" s="196">
        <v>38690</v>
      </c>
      <c r="J15" s="196">
        <v>38780</v>
      </c>
      <c r="K15" s="196">
        <v>45761</v>
      </c>
      <c r="L15" s="197">
        <v>37683</v>
      </c>
    </row>
    <row r="16" spans="1:12" ht="15" x14ac:dyDescent="0.3">
      <c r="A16" s="132" t="s">
        <v>425</v>
      </c>
      <c r="B16" s="196">
        <v>55774</v>
      </c>
      <c r="C16" s="196">
        <v>70125</v>
      </c>
      <c r="D16" s="196">
        <v>98032</v>
      </c>
      <c r="E16" s="196">
        <v>96485</v>
      </c>
      <c r="F16" s="196">
        <v>108838</v>
      </c>
      <c r="G16" s="196">
        <v>116490</v>
      </c>
      <c r="H16" s="196">
        <v>123972</v>
      </c>
      <c r="I16" s="196">
        <v>126042</v>
      </c>
      <c r="J16" s="196">
        <v>137302</v>
      </c>
      <c r="K16" s="196">
        <v>160005</v>
      </c>
      <c r="L16" s="197">
        <v>181004</v>
      </c>
    </row>
    <row r="17" spans="1:12" ht="15" x14ac:dyDescent="0.3">
      <c r="A17" s="132" t="s">
        <v>424</v>
      </c>
      <c r="B17" s="196">
        <v>28936</v>
      </c>
      <c r="C17" s="196">
        <v>31387</v>
      </c>
      <c r="D17" s="196">
        <v>32889</v>
      </c>
      <c r="E17" s="196">
        <v>37836</v>
      </c>
      <c r="F17" s="196">
        <v>44379</v>
      </c>
      <c r="G17" s="196">
        <v>51888</v>
      </c>
      <c r="H17" s="196">
        <v>60651</v>
      </c>
      <c r="I17" s="196">
        <v>66562</v>
      </c>
      <c r="J17" s="196">
        <v>64311</v>
      </c>
      <c r="K17" s="196">
        <v>66126</v>
      </c>
      <c r="L17" s="197">
        <v>70194</v>
      </c>
    </row>
    <row r="18" spans="1:12" ht="15" x14ac:dyDescent="0.3">
      <c r="A18" s="132" t="s">
        <v>517</v>
      </c>
      <c r="B18" s="196">
        <v>122343</v>
      </c>
      <c r="C18" s="196">
        <v>118926</v>
      </c>
      <c r="D18" s="196">
        <v>134405</v>
      </c>
      <c r="E18" s="196">
        <v>186671</v>
      </c>
      <c r="F18" s="196">
        <v>209177</v>
      </c>
      <c r="G18" s="196">
        <v>204034</v>
      </c>
      <c r="H18" s="196">
        <v>238853</v>
      </c>
      <c r="I18" s="196">
        <v>256804</v>
      </c>
      <c r="J18" s="196">
        <v>224790</v>
      </c>
      <c r="K18" s="196">
        <v>262513</v>
      </c>
      <c r="L18" s="197">
        <v>265175</v>
      </c>
    </row>
    <row r="19" spans="1:12" ht="15" x14ac:dyDescent="0.3">
      <c r="A19" s="132" t="s">
        <v>512</v>
      </c>
      <c r="B19" s="196">
        <v>324026</v>
      </c>
      <c r="C19" s="196">
        <v>358036</v>
      </c>
      <c r="D19" s="196">
        <v>365151</v>
      </c>
      <c r="E19" s="196">
        <v>443211</v>
      </c>
      <c r="F19" s="196">
        <v>465758</v>
      </c>
      <c r="G19" s="196">
        <v>458639</v>
      </c>
      <c r="H19" s="196">
        <v>525987</v>
      </c>
      <c r="I19" s="196">
        <v>544829</v>
      </c>
      <c r="J19" s="196">
        <v>558566</v>
      </c>
      <c r="K19" s="196">
        <v>559794</v>
      </c>
      <c r="L19" s="197">
        <v>652771</v>
      </c>
    </row>
    <row r="20" spans="1:12" ht="15" x14ac:dyDescent="0.3">
      <c r="A20" s="132" t="s">
        <v>423</v>
      </c>
      <c r="B20" s="196">
        <v>15806</v>
      </c>
      <c r="C20" s="196">
        <v>17733</v>
      </c>
      <c r="D20" s="196">
        <v>17421</v>
      </c>
      <c r="E20" s="196">
        <v>16652</v>
      </c>
      <c r="F20" s="196">
        <v>18753</v>
      </c>
      <c r="G20" s="196">
        <v>23778</v>
      </c>
      <c r="H20" s="196">
        <v>28843</v>
      </c>
      <c r="I20" s="196">
        <v>33919</v>
      </c>
      <c r="J20" s="196">
        <v>37760</v>
      </c>
      <c r="K20" s="196">
        <v>41669</v>
      </c>
      <c r="L20" s="197">
        <v>43874</v>
      </c>
    </row>
    <row r="21" spans="1:12" ht="15" x14ac:dyDescent="0.3">
      <c r="A21" s="132" t="s">
        <v>422</v>
      </c>
      <c r="B21" s="196">
        <v>47465</v>
      </c>
      <c r="C21" s="196">
        <v>54411</v>
      </c>
      <c r="D21" s="196">
        <v>59822</v>
      </c>
      <c r="E21" s="196">
        <v>64604</v>
      </c>
      <c r="F21" s="196">
        <v>71581</v>
      </c>
      <c r="G21" s="196">
        <v>85640</v>
      </c>
      <c r="H21" s="196">
        <v>97421</v>
      </c>
      <c r="I21" s="196">
        <v>99784</v>
      </c>
      <c r="J21" s="196">
        <v>111774</v>
      </c>
      <c r="K21" s="196">
        <v>123286</v>
      </c>
      <c r="L21" s="197">
        <v>130215</v>
      </c>
    </row>
    <row r="22" spans="1:12" ht="15" x14ac:dyDescent="0.3">
      <c r="A22" s="132" t="s">
        <v>421</v>
      </c>
      <c r="B22" s="196">
        <v>79929</v>
      </c>
      <c r="C22" s="196">
        <v>84361</v>
      </c>
      <c r="D22" s="196">
        <v>91139</v>
      </c>
      <c r="E22" s="196">
        <v>91957</v>
      </c>
      <c r="F22" s="196">
        <v>101174</v>
      </c>
      <c r="G22" s="196">
        <v>104473</v>
      </c>
      <c r="H22" s="196">
        <v>122395</v>
      </c>
      <c r="I22" s="196">
        <v>137727</v>
      </c>
      <c r="J22" s="196">
        <v>147479</v>
      </c>
      <c r="K22" s="196">
        <v>146102</v>
      </c>
      <c r="L22" s="197">
        <v>147370</v>
      </c>
    </row>
    <row r="23" spans="1:12" ht="15" x14ac:dyDescent="0.3">
      <c r="A23" s="132" t="s">
        <v>420</v>
      </c>
      <c r="B23" s="196">
        <v>37220</v>
      </c>
      <c r="C23" s="196">
        <v>39144</v>
      </c>
      <c r="D23" s="196">
        <v>43512</v>
      </c>
      <c r="E23" s="196">
        <v>48454</v>
      </c>
      <c r="F23" s="196">
        <v>60300</v>
      </c>
      <c r="G23" s="196">
        <v>66304</v>
      </c>
      <c r="H23" s="196">
        <v>75775</v>
      </c>
      <c r="I23" s="196">
        <v>87616</v>
      </c>
      <c r="J23" s="196">
        <v>102454</v>
      </c>
      <c r="K23" s="196">
        <v>107840</v>
      </c>
      <c r="L23" s="197">
        <v>103495</v>
      </c>
    </row>
    <row r="24" spans="1:12" ht="15" x14ac:dyDescent="0.3">
      <c r="A24" s="132" t="s">
        <v>419</v>
      </c>
      <c r="B24" s="196">
        <v>67977</v>
      </c>
      <c r="C24" s="196">
        <v>67488</v>
      </c>
      <c r="D24" s="196">
        <v>65569</v>
      </c>
      <c r="E24" s="196">
        <v>70478</v>
      </c>
      <c r="F24" s="196">
        <v>82162</v>
      </c>
      <c r="G24" s="196">
        <v>99582</v>
      </c>
      <c r="H24" s="196">
        <v>122852</v>
      </c>
      <c r="I24" s="196">
        <v>136480</v>
      </c>
      <c r="J24" s="196">
        <v>178547</v>
      </c>
      <c r="K24" s="196">
        <v>170300</v>
      </c>
      <c r="L24" s="197">
        <v>196783</v>
      </c>
    </row>
    <row r="25" spans="1:12" ht="15" x14ac:dyDescent="0.3">
      <c r="A25" s="132" t="s">
        <v>418</v>
      </c>
      <c r="B25" s="196">
        <v>101561</v>
      </c>
      <c r="C25" s="196">
        <v>115509</v>
      </c>
      <c r="D25" s="196">
        <v>143769</v>
      </c>
      <c r="E25" s="196">
        <v>162166</v>
      </c>
      <c r="F25" s="196">
        <v>177852</v>
      </c>
      <c r="G25" s="196">
        <v>194343</v>
      </c>
      <c r="H25" s="196">
        <v>218920</v>
      </c>
      <c r="I25" s="196">
        <v>246574</v>
      </c>
      <c r="J25" s="196">
        <v>277294</v>
      </c>
      <c r="K25" s="196">
        <v>315144</v>
      </c>
      <c r="L25" s="197">
        <v>347645</v>
      </c>
    </row>
    <row r="26" spans="1:12" ht="15" x14ac:dyDescent="0.3">
      <c r="A26" s="132" t="s">
        <v>417</v>
      </c>
      <c r="B26" s="196">
        <v>60707</v>
      </c>
      <c r="C26" s="196">
        <v>69108</v>
      </c>
      <c r="D26" s="196">
        <v>79306</v>
      </c>
      <c r="E26" s="196">
        <v>85748</v>
      </c>
      <c r="F26" s="196">
        <v>110688</v>
      </c>
      <c r="G26" s="196">
        <v>127099</v>
      </c>
      <c r="H26" s="196">
        <v>145535</v>
      </c>
      <c r="I26" s="196">
        <v>160193</v>
      </c>
      <c r="J26" s="196">
        <v>169646</v>
      </c>
      <c r="K26" s="196">
        <v>183326</v>
      </c>
      <c r="L26" s="197">
        <v>207341</v>
      </c>
    </row>
    <row r="27" spans="1:12" ht="15" x14ac:dyDescent="0.3">
      <c r="A27" s="132" t="s">
        <v>416</v>
      </c>
      <c r="B27" s="196">
        <v>50357</v>
      </c>
      <c r="C27" s="196">
        <v>57044</v>
      </c>
      <c r="D27" s="196">
        <v>62950</v>
      </c>
      <c r="E27" s="196">
        <v>71698</v>
      </c>
      <c r="F27" s="196">
        <v>70344</v>
      </c>
      <c r="G27" s="196">
        <v>90693</v>
      </c>
      <c r="H27" s="196">
        <v>99792</v>
      </c>
      <c r="I27" s="196">
        <v>102927</v>
      </c>
      <c r="J27" s="196">
        <v>114949</v>
      </c>
      <c r="K27" s="196">
        <v>126930</v>
      </c>
      <c r="L27" s="197">
        <v>142144</v>
      </c>
    </row>
    <row r="28" spans="1:12" ht="15" x14ac:dyDescent="0.3">
      <c r="A28" s="132" t="s">
        <v>415</v>
      </c>
      <c r="B28" s="196">
        <v>32231</v>
      </c>
      <c r="C28" s="196">
        <v>33769</v>
      </c>
      <c r="D28" s="196">
        <v>35520</v>
      </c>
      <c r="E28" s="196">
        <v>39446</v>
      </c>
      <c r="F28" s="196">
        <v>43341</v>
      </c>
      <c r="G28" s="196">
        <v>48292</v>
      </c>
      <c r="H28" s="196">
        <v>55022</v>
      </c>
      <c r="I28" s="196">
        <v>59133</v>
      </c>
      <c r="J28" s="196">
        <v>65178</v>
      </c>
      <c r="K28" s="196">
        <v>66480</v>
      </c>
      <c r="L28" s="197">
        <v>71598</v>
      </c>
    </row>
    <row r="29" spans="1:12" ht="15" x14ac:dyDescent="0.3">
      <c r="A29" s="132" t="s">
        <v>414</v>
      </c>
      <c r="B29" s="196">
        <v>29180</v>
      </c>
      <c r="C29" s="196">
        <v>37147</v>
      </c>
      <c r="D29" s="196">
        <v>34843</v>
      </c>
      <c r="E29" s="196">
        <v>40643</v>
      </c>
      <c r="F29" s="196">
        <v>46826</v>
      </c>
      <c r="G29" s="196">
        <v>49575</v>
      </c>
      <c r="H29" s="196">
        <v>51390</v>
      </c>
      <c r="I29" s="196">
        <v>52425</v>
      </c>
      <c r="J29" s="196">
        <v>51782</v>
      </c>
      <c r="K29" s="196">
        <v>46946</v>
      </c>
      <c r="L29" s="197">
        <v>44048</v>
      </c>
    </row>
    <row r="30" spans="1:12" ht="15" x14ac:dyDescent="0.3">
      <c r="A30" s="132" t="s">
        <v>413</v>
      </c>
      <c r="B30" s="196">
        <v>28688</v>
      </c>
      <c r="C30" s="196">
        <v>25659</v>
      </c>
      <c r="D30" s="196">
        <v>22837</v>
      </c>
      <c r="E30" s="196">
        <v>24292</v>
      </c>
      <c r="F30" s="196">
        <v>34348</v>
      </c>
      <c r="G30" s="196">
        <v>40571</v>
      </c>
      <c r="H30" s="196">
        <v>46848</v>
      </c>
      <c r="I30" s="196">
        <v>42559</v>
      </c>
      <c r="J30" s="196">
        <v>43299</v>
      </c>
      <c r="K30" s="196">
        <v>42758</v>
      </c>
      <c r="L30" s="197">
        <v>60035</v>
      </c>
    </row>
    <row r="31" spans="1:12" ht="15" x14ac:dyDescent="0.3">
      <c r="A31" s="132" t="s">
        <v>412</v>
      </c>
      <c r="B31" s="196">
        <v>62468</v>
      </c>
      <c r="C31" s="196">
        <v>56417</v>
      </c>
      <c r="D31" s="196">
        <v>64499</v>
      </c>
      <c r="E31" s="196">
        <v>66367</v>
      </c>
      <c r="F31" s="196">
        <v>79812</v>
      </c>
      <c r="G31" s="196">
        <v>100654</v>
      </c>
      <c r="H31" s="196">
        <v>110513</v>
      </c>
      <c r="I31" s="196">
        <v>116615</v>
      </c>
      <c r="J31" s="196">
        <v>124032</v>
      </c>
      <c r="K31" s="196">
        <v>145086</v>
      </c>
      <c r="L31" s="197">
        <v>161503</v>
      </c>
    </row>
    <row r="32" spans="1:12" ht="15" x14ac:dyDescent="0.3">
      <c r="A32" s="132" t="s">
        <v>411</v>
      </c>
      <c r="B32" s="196">
        <v>102058</v>
      </c>
      <c r="C32" s="196">
        <v>86570</v>
      </c>
      <c r="D32" s="196">
        <v>90154</v>
      </c>
      <c r="E32" s="196">
        <v>93837</v>
      </c>
      <c r="F32" s="196">
        <v>103163</v>
      </c>
      <c r="G32" s="196">
        <v>110862</v>
      </c>
      <c r="H32" s="196">
        <v>126374</v>
      </c>
      <c r="I32" s="196">
        <v>144483</v>
      </c>
      <c r="J32" s="196">
        <v>152811</v>
      </c>
      <c r="K32" s="196">
        <v>166123</v>
      </c>
      <c r="L32" s="197">
        <v>171146</v>
      </c>
    </row>
    <row r="33" spans="1:12" ht="15" x14ac:dyDescent="0.3">
      <c r="A33" s="132" t="s">
        <v>410</v>
      </c>
      <c r="B33" s="196">
        <v>24599</v>
      </c>
      <c r="C33" s="196">
        <v>29643</v>
      </c>
      <c r="D33" s="196">
        <v>34112</v>
      </c>
      <c r="E33" s="196">
        <v>46577</v>
      </c>
      <c r="F33" s="196">
        <v>50409</v>
      </c>
      <c r="G33" s="196">
        <v>63187</v>
      </c>
      <c r="H33" s="196">
        <v>77279</v>
      </c>
      <c r="I33" s="196">
        <v>91015</v>
      </c>
      <c r="J33" s="196">
        <v>81525</v>
      </c>
      <c r="K33" s="196">
        <v>91284</v>
      </c>
      <c r="L33" s="197">
        <v>87676</v>
      </c>
    </row>
    <row r="34" spans="1:12" ht="15" x14ac:dyDescent="0.3">
      <c r="A34" s="132" t="s">
        <v>409</v>
      </c>
      <c r="B34" s="196">
        <v>9392</v>
      </c>
      <c r="C34" s="196">
        <v>11254</v>
      </c>
      <c r="D34" s="196">
        <v>11743</v>
      </c>
      <c r="E34" s="196">
        <v>14191</v>
      </c>
      <c r="F34" s="196">
        <v>17556</v>
      </c>
      <c r="G34" s="196">
        <v>20392</v>
      </c>
      <c r="H34" s="196">
        <v>25480</v>
      </c>
      <c r="I34" s="196">
        <v>27942</v>
      </c>
      <c r="J34" s="196">
        <v>31555</v>
      </c>
      <c r="K34" s="196">
        <v>33412</v>
      </c>
      <c r="L34" s="197">
        <v>32605</v>
      </c>
    </row>
    <row r="35" spans="1:12" ht="15" x14ac:dyDescent="0.3">
      <c r="A35" s="132" t="s">
        <v>408</v>
      </c>
      <c r="B35" s="196">
        <v>25187</v>
      </c>
      <c r="C35" s="196">
        <v>26752</v>
      </c>
      <c r="D35" s="196">
        <v>30109</v>
      </c>
      <c r="E35" s="196">
        <v>33471</v>
      </c>
      <c r="F35" s="196">
        <v>42164</v>
      </c>
      <c r="G35" s="196">
        <v>44165</v>
      </c>
      <c r="H35" s="196">
        <v>46149</v>
      </c>
      <c r="I35" s="196">
        <v>54363</v>
      </c>
      <c r="J35" s="196">
        <v>58266</v>
      </c>
      <c r="K35" s="196">
        <v>62457</v>
      </c>
      <c r="L35" s="197">
        <v>67056</v>
      </c>
    </row>
    <row r="36" spans="1:12" ht="15" x14ac:dyDescent="0.3">
      <c r="A36" s="132" t="s">
        <v>407</v>
      </c>
      <c r="B36" s="196">
        <v>45421</v>
      </c>
      <c r="C36" s="196">
        <v>50122</v>
      </c>
      <c r="D36" s="196">
        <v>53084</v>
      </c>
      <c r="E36" s="196">
        <v>54344</v>
      </c>
      <c r="F36" s="196">
        <v>56031</v>
      </c>
      <c r="G36" s="196">
        <v>61945</v>
      </c>
      <c r="H36" s="196">
        <v>70723</v>
      </c>
      <c r="I36" s="196">
        <v>103695</v>
      </c>
      <c r="J36" s="196">
        <v>115488</v>
      </c>
      <c r="K36" s="196">
        <v>117751</v>
      </c>
      <c r="L36" s="197">
        <v>126088</v>
      </c>
    </row>
    <row r="37" spans="1:12" ht="15" x14ac:dyDescent="0.3">
      <c r="A37" s="132" t="s">
        <v>406</v>
      </c>
      <c r="B37" s="196">
        <v>41478</v>
      </c>
      <c r="C37" s="196">
        <v>39035</v>
      </c>
      <c r="D37" s="196">
        <v>47201</v>
      </c>
      <c r="E37" s="196">
        <v>49279</v>
      </c>
      <c r="F37" s="196">
        <v>55699</v>
      </c>
      <c r="G37" s="196">
        <v>67030</v>
      </c>
      <c r="H37" s="196">
        <v>76490</v>
      </c>
      <c r="I37" s="196">
        <v>86929</v>
      </c>
      <c r="J37" s="196">
        <v>83720</v>
      </c>
      <c r="K37" s="196">
        <v>83510</v>
      </c>
      <c r="L37" s="197">
        <v>85271</v>
      </c>
    </row>
    <row r="38" spans="1:12" ht="15" x14ac:dyDescent="0.3">
      <c r="A38" s="132" t="s">
        <v>405</v>
      </c>
      <c r="B38" s="196">
        <v>70664</v>
      </c>
      <c r="C38" s="196">
        <v>74682</v>
      </c>
      <c r="D38" s="196">
        <v>83044</v>
      </c>
      <c r="E38" s="196">
        <v>88708</v>
      </c>
      <c r="F38" s="196">
        <v>101857</v>
      </c>
      <c r="G38" s="196">
        <v>131577</v>
      </c>
      <c r="H38" s="196">
        <v>142718</v>
      </c>
      <c r="I38" s="196">
        <v>143876</v>
      </c>
      <c r="J38" s="196">
        <v>135339</v>
      </c>
      <c r="K38" s="196">
        <v>142413</v>
      </c>
      <c r="L38" s="197">
        <v>152077</v>
      </c>
    </row>
    <row r="39" spans="1:12" ht="15" x14ac:dyDescent="0.3">
      <c r="A39" s="132" t="s">
        <v>404</v>
      </c>
      <c r="B39" s="196">
        <v>44530</v>
      </c>
      <c r="C39" s="196">
        <v>47078</v>
      </c>
      <c r="D39" s="196">
        <v>51858</v>
      </c>
      <c r="E39" s="196">
        <v>54576</v>
      </c>
      <c r="F39" s="196">
        <v>71702</v>
      </c>
      <c r="G39" s="196">
        <v>86379</v>
      </c>
      <c r="H39" s="196">
        <v>90382</v>
      </c>
      <c r="I39" s="196">
        <v>101920</v>
      </c>
      <c r="J39" s="196">
        <v>103379</v>
      </c>
      <c r="K39" s="196">
        <v>108543</v>
      </c>
      <c r="L39" s="197">
        <v>117774</v>
      </c>
    </row>
    <row r="40" spans="1:12" ht="15" x14ac:dyDescent="0.3">
      <c r="A40" s="132" t="s">
        <v>403</v>
      </c>
      <c r="B40" s="196">
        <v>21725</v>
      </c>
      <c r="C40" s="196">
        <v>24131</v>
      </c>
      <c r="D40" s="196">
        <v>26563</v>
      </c>
      <c r="E40" s="196">
        <v>35095</v>
      </c>
      <c r="F40" s="196">
        <v>39920</v>
      </c>
      <c r="G40" s="196">
        <v>41606</v>
      </c>
      <c r="H40" s="196">
        <v>42300</v>
      </c>
      <c r="I40" s="196">
        <v>47682</v>
      </c>
      <c r="J40" s="196">
        <v>50263</v>
      </c>
      <c r="K40" s="196">
        <v>56897</v>
      </c>
      <c r="L40" s="197">
        <v>60018</v>
      </c>
    </row>
    <row r="41" spans="1:12" ht="15" x14ac:dyDescent="0.3">
      <c r="A41" s="132" t="s">
        <v>402</v>
      </c>
      <c r="B41" s="196">
        <v>72104</v>
      </c>
      <c r="C41" s="196">
        <v>68621</v>
      </c>
      <c r="D41" s="196">
        <v>66532</v>
      </c>
      <c r="E41" s="196">
        <v>73742</v>
      </c>
      <c r="F41" s="196">
        <v>81045</v>
      </c>
      <c r="G41" s="196">
        <v>87789</v>
      </c>
      <c r="H41" s="196">
        <v>109710</v>
      </c>
      <c r="I41" s="196">
        <v>140892</v>
      </c>
      <c r="J41" s="196">
        <v>162864</v>
      </c>
      <c r="K41" s="196">
        <v>176454</v>
      </c>
      <c r="L41" s="197">
        <v>183950</v>
      </c>
    </row>
    <row r="42" spans="1:12" ht="15" x14ac:dyDescent="0.3">
      <c r="A42" s="132" t="s">
        <v>401</v>
      </c>
      <c r="B42" s="196">
        <v>33471</v>
      </c>
      <c r="C42" s="196">
        <v>35204</v>
      </c>
      <c r="D42" s="196">
        <v>40547</v>
      </c>
      <c r="E42" s="196">
        <v>36115</v>
      </c>
      <c r="F42" s="196">
        <v>47004</v>
      </c>
      <c r="G42" s="196">
        <v>53491</v>
      </c>
      <c r="H42" s="196">
        <v>69737</v>
      </c>
      <c r="I42" s="196">
        <v>75036</v>
      </c>
      <c r="J42" s="196">
        <v>87340</v>
      </c>
      <c r="K42" s="196">
        <v>103020</v>
      </c>
      <c r="L42" s="197">
        <v>112153</v>
      </c>
    </row>
    <row r="43" spans="1:12" ht="15" x14ac:dyDescent="0.3">
      <c r="A43" s="132" t="s">
        <v>400</v>
      </c>
      <c r="B43" s="196">
        <v>24070</v>
      </c>
      <c r="C43" s="196">
        <v>25491</v>
      </c>
      <c r="D43" s="196">
        <v>27761</v>
      </c>
      <c r="E43" s="196">
        <v>31087</v>
      </c>
      <c r="F43" s="196">
        <v>35514</v>
      </c>
      <c r="G43" s="196">
        <v>40264</v>
      </c>
      <c r="H43" s="196">
        <v>47385</v>
      </c>
      <c r="I43" s="196">
        <v>42555</v>
      </c>
      <c r="J43" s="196">
        <v>38610</v>
      </c>
      <c r="K43" s="196">
        <v>44370</v>
      </c>
      <c r="L43" s="197">
        <v>51637</v>
      </c>
    </row>
    <row r="44" spans="1:12" ht="15.75" thickBot="1" x14ac:dyDescent="0.35">
      <c r="A44" s="310" t="s">
        <v>399</v>
      </c>
      <c r="B44" s="199">
        <v>33109</v>
      </c>
      <c r="C44" s="199">
        <v>36918</v>
      </c>
      <c r="D44" s="199">
        <v>41267</v>
      </c>
      <c r="E44" s="199">
        <v>47265</v>
      </c>
      <c r="F44" s="199">
        <v>50494</v>
      </c>
      <c r="G44" s="199">
        <v>46341</v>
      </c>
      <c r="H44" s="199">
        <v>56261</v>
      </c>
      <c r="I44" s="199">
        <v>56971</v>
      </c>
      <c r="J44" s="199">
        <v>59761</v>
      </c>
      <c r="K44" s="199">
        <v>67531</v>
      </c>
      <c r="L44" s="200">
        <v>74339</v>
      </c>
    </row>
    <row r="45" spans="1:12" s="407" customFormat="1" ht="12.75" customHeight="1" x14ac:dyDescent="0.25">
      <c r="A45" s="409" t="s">
        <v>195</v>
      </c>
      <c r="B45" s="184"/>
      <c r="C45" s="184"/>
      <c r="D45" s="408"/>
      <c r="E45" s="408"/>
      <c r="F45" s="408"/>
      <c r="G45" s="408"/>
      <c r="H45" s="408"/>
      <c r="I45" s="408"/>
      <c r="J45" s="408"/>
      <c r="K45" s="408"/>
      <c r="L45" s="408"/>
    </row>
    <row r="46" spans="1:12" ht="13.5" x14ac:dyDescent="0.25">
      <c r="A46" s="228" t="s">
        <v>511</v>
      </c>
      <c r="B46" s="406"/>
      <c r="C46" s="406"/>
      <c r="D46" s="406"/>
      <c r="E46" s="406"/>
      <c r="F46" s="406"/>
      <c r="G46" s="406"/>
      <c r="H46" s="406"/>
      <c r="I46" s="406"/>
      <c r="J46" s="406"/>
      <c r="K46" s="406"/>
      <c r="L46" s="406"/>
    </row>
    <row r="47" spans="1:12" ht="13.5" x14ac:dyDescent="0.25">
      <c r="A47" s="228" t="s">
        <v>191</v>
      </c>
      <c r="B47" s="405"/>
      <c r="C47" s="405"/>
      <c r="D47" s="405"/>
      <c r="E47" s="228"/>
      <c r="F47" s="228"/>
      <c r="G47" s="228"/>
      <c r="H47" s="228"/>
      <c r="I47" s="228"/>
      <c r="J47" s="228"/>
      <c r="K47" s="228"/>
      <c r="L47" s="228"/>
    </row>
    <row r="48" spans="1:12" ht="18.75" x14ac:dyDescent="0.35">
      <c r="A48" s="403"/>
      <c r="B48" s="132"/>
      <c r="C48" s="132"/>
      <c r="D48" s="132"/>
      <c r="E48" s="132"/>
      <c r="F48" s="132"/>
      <c r="G48" s="132"/>
      <c r="H48" s="404"/>
      <c r="I48" s="404"/>
      <c r="J48" s="404"/>
      <c r="K48" s="132"/>
      <c r="L48" s="132"/>
    </row>
    <row r="49" spans="1:12" ht="15" x14ac:dyDescent="0.3">
      <c r="A49" s="132"/>
      <c r="B49" s="132"/>
      <c r="C49" s="132"/>
      <c r="D49" s="132"/>
      <c r="E49" s="132"/>
      <c r="F49" s="132"/>
      <c r="G49" s="132"/>
      <c r="H49" s="404"/>
      <c r="I49" s="404"/>
      <c r="J49" s="404"/>
      <c r="K49" s="132"/>
      <c r="L49" s="132"/>
    </row>
    <row r="50" spans="1:12" ht="18.75" x14ac:dyDescent="0.35">
      <c r="A50" s="403"/>
      <c r="B50" s="403"/>
      <c r="C50" s="403"/>
      <c r="D50" s="403"/>
      <c r="E50" s="403"/>
      <c r="F50" s="403"/>
      <c r="G50" s="403"/>
      <c r="H50" s="403"/>
      <c r="I50" s="403"/>
      <c r="J50" s="403"/>
      <c r="K50" s="403"/>
      <c r="L50" s="403"/>
    </row>
    <row r="51" spans="1:12" ht="18.75" x14ac:dyDescent="0.35">
      <c r="A51" s="403"/>
      <c r="B51" s="403"/>
      <c r="C51" s="403"/>
      <c r="D51" s="403"/>
      <c r="E51" s="403"/>
      <c r="F51" s="403"/>
      <c r="G51" s="403"/>
      <c r="H51" s="403"/>
      <c r="I51" s="403"/>
      <c r="J51" s="403"/>
      <c r="K51" s="403"/>
      <c r="L51" s="403"/>
    </row>
    <row r="52" spans="1:12" ht="18.75" x14ac:dyDescent="0.35">
      <c r="A52" s="403"/>
      <c r="B52" s="403"/>
      <c r="C52" s="403"/>
      <c r="D52" s="403"/>
      <c r="E52" s="403"/>
      <c r="F52" s="403"/>
      <c r="G52" s="403"/>
      <c r="H52" s="403"/>
      <c r="I52" s="403"/>
      <c r="J52" s="403"/>
      <c r="K52" s="403"/>
      <c r="L52" s="403"/>
    </row>
    <row r="53" spans="1:12" ht="18.75" x14ac:dyDescent="0.35">
      <c r="A53" s="403"/>
      <c r="B53" s="403"/>
      <c r="C53" s="403"/>
      <c r="D53" s="403"/>
      <c r="E53" s="403"/>
      <c r="F53" s="403"/>
      <c r="G53" s="403"/>
      <c r="H53" s="403"/>
      <c r="I53" s="403"/>
      <c r="J53" s="403"/>
      <c r="K53" s="403"/>
      <c r="L53" s="403"/>
    </row>
    <row r="54" spans="1:12" ht="18.75" x14ac:dyDescent="0.35">
      <c r="A54" s="403"/>
      <c r="B54" s="412">
        <v>0</v>
      </c>
      <c r="C54" s="412">
        <v>0</v>
      </c>
      <c r="D54" s="412">
        <v>0</v>
      </c>
      <c r="E54" s="412">
        <v>0</v>
      </c>
      <c r="F54" s="412">
        <v>0</v>
      </c>
      <c r="G54" s="412">
        <v>0</v>
      </c>
      <c r="H54" s="412">
        <v>0</v>
      </c>
      <c r="I54" s="412">
        <v>0</v>
      </c>
      <c r="J54" s="412">
        <v>0</v>
      </c>
      <c r="K54" s="412">
        <v>0</v>
      </c>
      <c r="L54" s="412">
        <v>0</v>
      </c>
    </row>
    <row r="55" spans="1:12" ht="18.75" x14ac:dyDescent="0.35">
      <c r="A55" s="403"/>
      <c r="B55" s="403"/>
      <c r="C55" s="403"/>
      <c r="D55" s="403"/>
      <c r="E55" s="403"/>
      <c r="F55" s="403"/>
      <c r="G55" s="403"/>
      <c r="H55" s="403"/>
      <c r="I55" s="403"/>
      <c r="J55" s="403"/>
      <c r="K55" s="403"/>
      <c r="L55" s="403"/>
    </row>
    <row r="56" spans="1:12" ht="18.75" x14ac:dyDescent="0.35">
      <c r="A56" s="403"/>
      <c r="B56" s="403"/>
      <c r="C56" s="403"/>
      <c r="D56" s="403"/>
      <c r="E56" s="403"/>
      <c r="F56" s="403"/>
      <c r="G56" s="403"/>
      <c r="H56" s="132"/>
      <c r="I56" s="403"/>
      <c r="J56" s="403"/>
      <c r="K56" s="403"/>
      <c r="L56" s="403"/>
    </row>
    <row r="57" spans="1:12" ht="18.75" x14ac:dyDescent="0.35">
      <c r="A57" s="403"/>
      <c r="B57" s="403"/>
      <c r="C57" s="403"/>
      <c r="D57" s="403"/>
      <c r="E57" s="403"/>
      <c r="F57" s="403"/>
      <c r="G57" s="403"/>
      <c r="H57" s="132"/>
      <c r="I57" s="403"/>
      <c r="J57" s="403"/>
      <c r="K57" s="403"/>
      <c r="L57" s="403"/>
    </row>
    <row r="58" spans="1:12" ht="18.75" x14ac:dyDescent="0.35">
      <c r="A58" s="403"/>
      <c r="B58" s="403"/>
      <c r="C58" s="403"/>
      <c r="D58" s="403"/>
      <c r="E58" s="403"/>
      <c r="F58" s="403"/>
      <c r="G58" s="403"/>
      <c r="H58" s="132"/>
      <c r="I58" s="403"/>
      <c r="J58" s="403"/>
      <c r="K58" s="403"/>
      <c r="L58" s="403"/>
    </row>
    <row r="59" spans="1:12" ht="18.75" x14ac:dyDescent="0.35">
      <c r="A59" s="403"/>
      <c r="B59" s="403"/>
      <c r="C59" s="403"/>
      <c r="D59" s="403"/>
      <c r="E59" s="403"/>
      <c r="F59" s="403"/>
      <c r="G59" s="403"/>
      <c r="H59" s="132"/>
      <c r="I59" s="403"/>
      <c r="J59" s="403"/>
      <c r="K59" s="403"/>
      <c r="L59" s="403"/>
    </row>
    <row r="60" spans="1:12" ht="18.75" x14ac:dyDescent="0.35">
      <c r="A60" s="403"/>
      <c r="B60" s="403"/>
      <c r="C60" s="403"/>
      <c r="D60" s="403"/>
      <c r="E60" s="403"/>
      <c r="F60" s="403"/>
      <c r="G60" s="403"/>
      <c r="H60" s="132"/>
      <c r="I60" s="403"/>
      <c r="J60" s="403"/>
      <c r="K60" s="403"/>
      <c r="L60" s="403"/>
    </row>
    <row r="61" spans="1:12" ht="18.75" x14ac:dyDescent="0.35">
      <c r="A61" s="403"/>
      <c r="B61" s="403"/>
      <c r="C61" s="403"/>
      <c r="D61" s="403"/>
      <c r="E61" s="403"/>
      <c r="F61" s="403"/>
      <c r="G61" s="403"/>
      <c r="H61" s="132"/>
      <c r="I61" s="403"/>
      <c r="J61" s="403"/>
      <c r="K61" s="403"/>
      <c r="L61" s="403"/>
    </row>
    <row r="62" spans="1:12" ht="18.75" x14ac:dyDescent="0.35">
      <c r="A62" s="403"/>
      <c r="B62" s="403"/>
      <c r="C62" s="403"/>
      <c r="D62" s="403"/>
      <c r="E62" s="403"/>
      <c r="F62" s="403"/>
      <c r="G62" s="403"/>
      <c r="H62" s="132"/>
      <c r="I62" s="403"/>
      <c r="J62" s="403"/>
      <c r="K62" s="403"/>
      <c r="L62" s="403"/>
    </row>
    <row r="63" spans="1:12" ht="18.75" x14ac:dyDescent="0.35">
      <c r="A63" s="403"/>
      <c r="B63" s="403"/>
      <c r="C63" s="403"/>
      <c r="D63" s="403"/>
      <c r="E63" s="403"/>
      <c r="F63" s="403"/>
      <c r="G63" s="403"/>
      <c r="H63" s="132"/>
      <c r="I63" s="403"/>
      <c r="J63" s="403"/>
      <c r="K63" s="403"/>
      <c r="L63" s="403"/>
    </row>
    <row r="64" spans="1:12" ht="18.75" x14ac:dyDescent="0.35">
      <c r="A64" s="403"/>
      <c r="B64" s="403"/>
      <c r="C64" s="403"/>
      <c r="D64" s="403"/>
      <c r="E64" s="403"/>
      <c r="F64" s="403"/>
      <c r="G64" s="403"/>
      <c r="H64" s="132"/>
      <c r="I64" s="403"/>
      <c r="J64" s="403"/>
      <c r="K64" s="403"/>
      <c r="L64" s="403"/>
    </row>
    <row r="65" spans="1:12" ht="18.75" x14ac:dyDescent="0.35">
      <c r="A65" s="403"/>
      <c r="B65" s="403"/>
      <c r="C65" s="403"/>
      <c r="D65" s="403"/>
      <c r="E65" s="403"/>
      <c r="F65" s="403"/>
      <c r="G65" s="403"/>
      <c r="H65" s="132"/>
      <c r="I65" s="403"/>
      <c r="J65" s="403"/>
      <c r="K65" s="403"/>
      <c r="L65" s="403"/>
    </row>
    <row r="66" spans="1:12" ht="18.75" x14ac:dyDescent="0.35">
      <c r="A66" s="403"/>
      <c r="B66" s="403"/>
      <c r="C66" s="403"/>
      <c r="D66" s="403"/>
      <c r="E66" s="403"/>
      <c r="F66" s="403"/>
      <c r="G66" s="403"/>
      <c r="H66" s="132"/>
      <c r="I66" s="403"/>
      <c r="J66" s="403"/>
      <c r="K66" s="403"/>
      <c r="L66" s="403"/>
    </row>
    <row r="67" spans="1:12" ht="18.75" x14ac:dyDescent="0.35">
      <c r="A67" s="403"/>
      <c r="B67" s="403"/>
      <c r="C67" s="403"/>
      <c r="D67" s="403"/>
      <c r="E67" s="403"/>
      <c r="F67" s="403"/>
      <c r="G67" s="403"/>
      <c r="H67" s="132"/>
      <c r="I67" s="403"/>
      <c r="J67" s="403"/>
      <c r="K67" s="403"/>
      <c r="L67" s="403"/>
    </row>
    <row r="68" spans="1:12" ht="18.75" x14ac:dyDescent="0.35">
      <c r="A68" s="403"/>
      <c r="B68" s="403"/>
      <c r="C68" s="403"/>
      <c r="D68" s="403"/>
      <c r="E68" s="403"/>
      <c r="F68" s="403"/>
      <c r="G68" s="403"/>
      <c r="H68" s="132"/>
      <c r="I68" s="403"/>
      <c r="J68" s="403"/>
      <c r="K68" s="403"/>
      <c r="L68" s="403"/>
    </row>
    <row r="69" spans="1:12" ht="18.75" x14ac:dyDescent="0.35">
      <c r="A69" s="403"/>
      <c r="B69" s="403"/>
      <c r="C69" s="403"/>
      <c r="D69" s="403"/>
      <c r="E69" s="403"/>
      <c r="F69" s="403"/>
      <c r="G69" s="403"/>
      <c r="H69" s="132"/>
      <c r="I69" s="403"/>
      <c r="J69" s="403"/>
      <c r="K69" s="403"/>
      <c r="L69" s="403"/>
    </row>
    <row r="70" spans="1:12" ht="18.75" x14ac:dyDescent="0.35">
      <c r="A70" s="403"/>
      <c r="B70" s="403"/>
      <c r="C70" s="403"/>
      <c r="D70" s="403"/>
      <c r="E70" s="403"/>
      <c r="F70" s="403"/>
      <c r="G70" s="403"/>
      <c r="H70" s="132"/>
      <c r="I70" s="403"/>
      <c r="J70" s="403"/>
      <c r="K70" s="403"/>
      <c r="L70" s="403"/>
    </row>
    <row r="71" spans="1:12" ht="18.75" x14ac:dyDescent="0.35">
      <c r="A71" s="403"/>
      <c r="B71" s="403"/>
      <c r="C71" s="403"/>
      <c r="D71" s="403"/>
      <c r="E71" s="403"/>
      <c r="F71" s="403"/>
      <c r="G71" s="403"/>
      <c r="H71" s="132"/>
      <c r="I71" s="403"/>
      <c r="J71" s="403"/>
      <c r="K71" s="403"/>
      <c r="L71" s="403"/>
    </row>
    <row r="72" spans="1:12" ht="18.75" x14ac:dyDescent="0.35">
      <c r="A72" s="403"/>
      <c r="B72" s="403"/>
      <c r="C72" s="403"/>
      <c r="D72" s="403"/>
      <c r="E72" s="403"/>
      <c r="F72" s="403"/>
      <c r="G72" s="403"/>
      <c r="H72" s="132"/>
      <c r="I72" s="403"/>
      <c r="J72" s="403"/>
      <c r="K72" s="403"/>
      <c r="L72" s="403"/>
    </row>
    <row r="73" spans="1:12" ht="18.75" x14ac:dyDescent="0.35">
      <c r="A73" s="403"/>
      <c r="B73" s="403"/>
      <c r="C73" s="403"/>
      <c r="D73" s="403"/>
      <c r="E73" s="403"/>
      <c r="F73" s="403"/>
      <c r="G73" s="403"/>
      <c r="H73" s="132"/>
      <c r="I73" s="403"/>
      <c r="J73" s="403"/>
      <c r="K73" s="403"/>
      <c r="L73" s="403"/>
    </row>
    <row r="74" spans="1:12" ht="18.75" x14ac:dyDescent="0.35">
      <c r="A74" s="403"/>
      <c r="B74" s="403"/>
      <c r="C74" s="403"/>
      <c r="D74" s="403"/>
      <c r="E74" s="403"/>
      <c r="F74" s="403"/>
      <c r="G74" s="403"/>
      <c r="H74" s="132"/>
      <c r="I74" s="403"/>
      <c r="J74" s="403"/>
      <c r="K74" s="403"/>
      <c r="L74" s="403"/>
    </row>
    <row r="75" spans="1:12" ht="18.75" x14ac:dyDescent="0.35">
      <c r="A75" s="403"/>
      <c r="B75" s="403"/>
      <c r="C75" s="403"/>
      <c r="D75" s="403"/>
      <c r="E75" s="403"/>
      <c r="F75" s="403"/>
      <c r="G75" s="403"/>
      <c r="H75" s="132"/>
      <c r="I75" s="403"/>
      <c r="J75" s="403"/>
      <c r="K75" s="403"/>
      <c r="L75" s="403"/>
    </row>
    <row r="76" spans="1:12" ht="18.75" x14ac:dyDescent="0.35">
      <c r="A76" s="403"/>
      <c r="B76" s="403"/>
      <c r="C76" s="403"/>
      <c r="D76" s="403"/>
      <c r="E76" s="403"/>
      <c r="F76" s="403"/>
      <c r="G76" s="403"/>
      <c r="H76" s="132"/>
      <c r="I76" s="403"/>
      <c r="J76" s="403"/>
      <c r="K76" s="403"/>
      <c r="L76" s="403"/>
    </row>
    <row r="77" spans="1:12" ht="18.75" x14ac:dyDescent="0.35">
      <c r="A77" s="403"/>
      <c r="B77" s="403"/>
      <c r="C77" s="403"/>
      <c r="D77" s="403"/>
      <c r="E77" s="403"/>
      <c r="F77" s="403"/>
      <c r="G77" s="403"/>
      <c r="H77" s="132"/>
      <c r="I77" s="403"/>
      <c r="J77" s="403"/>
      <c r="K77" s="403"/>
      <c r="L77" s="403"/>
    </row>
    <row r="78" spans="1:12" ht="18.75" x14ac:dyDescent="0.35">
      <c r="A78" s="403"/>
      <c r="B78" s="403"/>
      <c r="C78" s="403"/>
      <c r="D78" s="403"/>
      <c r="E78" s="403"/>
      <c r="F78" s="403"/>
      <c r="G78" s="403"/>
      <c r="H78" s="132"/>
      <c r="I78" s="403"/>
      <c r="J78" s="403"/>
      <c r="K78" s="403"/>
      <c r="L78" s="403"/>
    </row>
    <row r="79" spans="1:12" ht="18.75" x14ac:dyDescent="0.35">
      <c r="A79" s="403"/>
      <c r="B79" s="403"/>
      <c r="C79" s="403"/>
      <c r="D79" s="403"/>
      <c r="E79" s="403"/>
      <c r="F79" s="403"/>
      <c r="G79" s="403"/>
      <c r="H79" s="132"/>
      <c r="I79" s="403"/>
      <c r="J79" s="403"/>
      <c r="K79" s="403"/>
      <c r="L79" s="403"/>
    </row>
    <row r="80" spans="1:12" ht="18.75" x14ac:dyDescent="0.35">
      <c r="A80" s="403"/>
      <c r="B80" s="403"/>
      <c r="C80" s="403"/>
      <c r="D80" s="403"/>
      <c r="E80" s="403"/>
      <c r="F80" s="403"/>
      <c r="G80" s="403"/>
      <c r="H80" s="132"/>
      <c r="I80" s="403"/>
      <c r="J80" s="403"/>
      <c r="K80" s="403"/>
      <c r="L80" s="403"/>
    </row>
    <row r="81" spans="1:12" ht="18.75" x14ac:dyDescent="0.35">
      <c r="A81" s="403"/>
      <c r="B81" s="403"/>
      <c r="C81" s="403"/>
      <c r="D81" s="403"/>
      <c r="E81" s="403"/>
      <c r="F81" s="403"/>
      <c r="G81" s="403"/>
      <c r="H81" s="132"/>
      <c r="I81" s="403"/>
      <c r="J81" s="403"/>
      <c r="K81" s="403"/>
      <c r="L81" s="403"/>
    </row>
    <row r="82" spans="1:12" ht="18.75" x14ac:dyDescent="0.35">
      <c r="A82" s="403"/>
      <c r="B82" s="403"/>
      <c r="C82" s="403"/>
      <c r="D82" s="403"/>
      <c r="E82" s="403"/>
      <c r="F82" s="403"/>
      <c r="G82" s="403"/>
      <c r="H82" s="132"/>
      <c r="I82" s="403"/>
      <c r="J82" s="403"/>
      <c r="K82" s="403"/>
      <c r="L82" s="403"/>
    </row>
    <row r="83" spans="1:12" ht="18.75" x14ac:dyDescent="0.35">
      <c r="A83" s="403"/>
      <c r="B83" s="403"/>
      <c r="C83" s="403"/>
      <c r="D83" s="403"/>
      <c r="E83" s="403"/>
      <c r="F83" s="403"/>
      <c r="G83" s="403"/>
      <c r="H83" s="132"/>
      <c r="I83" s="403"/>
      <c r="J83" s="403"/>
      <c r="K83" s="403"/>
      <c r="L83" s="403"/>
    </row>
    <row r="84" spans="1:12" ht="18.75" x14ac:dyDescent="0.35">
      <c r="A84" s="403"/>
      <c r="B84" s="403"/>
      <c r="C84" s="403"/>
      <c r="D84" s="403"/>
      <c r="E84" s="403"/>
      <c r="F84" s="403"/>
      <c r="G84" s="403"/>
      <c r="H84" s="132"/>
      <c r="I84" s="403"/>
      <c r="J84" s="403"/>
      <c r="K84" s="403"/>
      <c r="L84" s="403"/>
    </row>
    <row r="85" spans="1:12" ht="18.75" x14ac:dyDescent="0.35">
      <c r="A85" s="403"/>
      <c r="B85" s="403"/>
      <c r="C85" s="403"/>
      <c r="D85" s="403"/>
      <c r="E85" s="403"/>
      <c r="F85" s="403"/>
      <c r="G85" s="403"/>
      <c r="H85" s="132"/>
      <c r="I85" s="403"/>
      <c r="J85" s="403"/>
      <c r="K85" s="403"/>
      <c r="L85" s="403"/>
    </row>
    <row r="86" spans="1:12" ht="18.75" x14ac:dyDescent="0.35">
      <c r="A86" s="403"/>
      <c r="B86" s="403"/>
      <c r="C86" s="403"/>
      <c r="D86" s="403"/>
      <c r="E86" s="403"/>
      <c r="F86" s="403"/>
      <c r="G86" s="403"/>
      <c r="H86" s="132"/>
      <c r="I86" s="403"/>
      <c r="J86" s="403"/>
      <c r="K86" s="403"/>
      <c r="L86" s="403"/>
    </row>
    <row r="87" spans="1:12" ht="18.75" x14ac:dyDescent="0.35">
      <c r="A87" s="403"/>
      <c r="B87" s="403"/>
      <c r="C87" s="403"/>
      <c r="D87" s="403"/>
      <c r="E87" s="403"/>
      <c r="F87" s="403"/>
      <c r="G87" s="403"/>
      <c r="H87" s="132"/>
      <c r="I87" s="403"/>
      <c r="J87" s="403"/>
      <c r="K87" s="403"/>
      <c r="L87" s="403"/>
    </row>
    <row r="88" spans="1:12" ht="18.75" x14ac:dyDescent="0.35">
      <c r="A88" s="403"/>
      <c r="B88" s="403"/>
      <c r="C88" s="403"/>
      <c r="D88" s="403"/>
      <c r="E88" s="403"/>
      <c r="F88" s="403"/>
      <c r="G88" s="403"/>
      <c r="H88" s="132"/>
      <c r="I88" s="403"/>
      <c r="J88" s="403"/>
      <c r="K88" s="403"/>
      <c r="L88" s="403"/>
    </row>
    <row r="89" spans="1:12" ht="18.75" x14ac:dyDescent="0.35">
      <c r="A89" s="403"/>
      <c r="B89" s="403"/>
      <c r="C89" s="403"/>
      <c r="D89" s="403"/>
      <c r="E89" s="403"/>
      <c r="F89" s="403"/>
      <c r="G89" s="403"/>
      <c r="H89" s="132"/>
      <c r="I89" s="403"/>
      <c r="J89" s="403"/>
      <c r="K89" s="403"/>
      <c r="L89" s="403"/>
    </row>
    <row r="90" spans="1:12" ht="19.5" thickBot="1" x14ac:dyDescent="0.4">
      <c r="A90" s="403"/>
      <c r="B90" s="403"/>
      <c r="C90" s="403"/>
      <c r="D90" s="403"/>
      <c r="E90" s="403"/>
      <c r="F90" s="403"/>
      <c r="G90" s="403"/>
      <c r="H90" s="416"/>
      <c r="I90" s="403"/>
      <c r="J90" s="403"/>
      <c r="K90" s="403"/>
      <c r="L90" s="403"/>
    </row>
    <row r="91" spans="1:12" ht="18.75" x14ac:dyDescent="0.35">
      <c r="A91" s="403"/>
      <c r="B91" s="403"/>
      <c r="C91" s="403"/>
      <c r="D91" s="403"/>
      <c r="E91" s="403"/>
      <c r="F91" s="403"/>
      <c r="G91" s="403"/>
      <c r="H91" s="403"/>
      <c r="I91" s="403"/>
      <c r="J91" s="403"/>
      <c r="K91" s="403"/>
      <c r="L91" s="403"/>
    </row>
    <row r="92" spans="1:12" ht="18.75" x14ac:dyDescent="0.35">
      <c r="A92" s="403"/>
      <c r="B92" s="403"/>
      <c r="C92" s="403"/>
      <c r="D92" s="403"/>
      <c r="E92" s="403"/>
      <c r="F92" s="403"/>
      <c r="G92" s="403"/>
      <c r="H92" s="403"/>
      <c r="I92" s="403"/>
      <c r="J92" s="403">
        <v>0</v>
      </c>
      <c r="K92" s="403"/>
      <c r="L92" s="403"/>
    </row>
    <row r="93" spans="1:12" ht="18.75" x14ac:dyDescent="0.35">
      <c r="A93" s="403"/>
      <c r="B93" s="403"/>
      <c r="C93" s="403"/>
      <c r="D93" s="403"/>
      <c r="E93" s="403"/>
      <c r="F93" s="403"/>
      <c r="G93" s="403"/>
      <c r="H93" s="403"/>
      <c r="I93" s="403"/>
      <c r="J93" s="403"/>
      <c r="K93" s="403"/>
      <c r="L93" s="403"/>
    </row>
    <row r="94" spans="1:12" ht="18.75" x14ac:dyDescent="0.35">
      <c r="A94" s="403"/>
      <c r="B94" s="403"/>
      <c r="C94" s="403"/>
      <c r="D94" s="403"/>
      <c r="E94" s="403"/>
      <c r="F94" s="403"/>
      <c r="G94" s="403"/>
      <c r="H94" s="403"/>
      <c r="I94" s="403"/>
      <c r="J94" s="403"/>
      <c r="K94" s="403"/>
      <c r="L94" s="403"/>
    </row>
    <row r="95" spans="1:12" ht="18.75" x14ac:dyDescent="0.35">
      <c r="A95" s="403"/>
      <c r="B95" s="403"/>
      <c r="C95" s="403"/>
      <c r="D95" s="403"/>
      <c r="E95" s="403"/>
      <c r="F95" s="403"/>
      <c r="G95" s="403"/>
      <c r="H95" s="403"/>
      <c r="I95" s="403"/>
      <c r="J95" s="403"/>
      <c r="K95" s="403"/>
      <c r="L95" s="403"/>
    </row>
    <row r="96" spans="1:12" ht="18.75" x14ac:dyDescent="0.35">
      <c r="A96" s="403"/>
      <c r="B96" s="403"/>
      <c r="C96" s="403"/>
      <c r="D96" s="403"/>
      <c r="E96" s="403"/>
      <c r="F96" s="403"/>
      <c r="G96" s="403"/>
      <c r="H96" s="403"/>
      <c r="I96" s="403"/>
      <c r="J96" s="403"/>
      <c r="K96" s="403"/>
      <c r="L96" s="403"/>
    </row>
    <row r="97" spans="1:12" ht="18.75" x14ac:dyDescent="0.35">
      <c r="A97" s="403"/>
      <c r="B97" s="403"/>
      <c r="C97" s="403"/>
      <c r="D97" s="403"/>
      <c r="E97" s="403"/>
      <c r="F97" s="403"/>
      <c r="G97" s="403"/>
      <c r="H97" s="403"/>
      <c r="I97" s="403"/>
      <c r="J97" s="403"/>
      <c r="K97" s="403"/>
      <c r="L97" s="403"/>
    </row>
    <row r="98" spans="1:12" ht="18.75" x14ac:dyDescent="0.35">
      <c r="A98" s="403"/>
      <c r="B98" s="403"/>
      <c r="C98" s="403"/>
      <c r="D98" s="403"/>
      <c r="E98" s="403"/>
      <c r="F98" s="403"/>
      <c r="G98" s="403"/>
      <c r="H98" s="403"/>
      <c r="I98" s="403"/>
      <c r="J98" s="403"/>
      <c r="K98" s="403"/>
      <c r="L98" s="403"/>
    </row>
    <row r="99" spans="1:12" ht="18.75" x14ac:dyDescent="0.35">
      <c r="A99" s="403"/>
      <c r="B99" s="403"/>
      <c r="C99" s="403"/>
      <c r="D99" s="403"/>
      <c r="E99" s="403"/>
      <c r="F99" s="403"/>
      <c r="G99" s="403"/>
      <c r="H99" s="403"/>
      <c r="I99" s="403"/>
      <c r="J99" s="403"/>
      <c r="K99" s="403"/>
      <c r="L99" s="403"/>
    </row>
    <row r="100" spans="1:12" ht="18.75" x14ac:dyDescent="0.35">
      <c r="A100" s="403"/>
      <c r="B100" s="403"/>
      <c r="C100" s="403"/>
      <c r="D100" s="403"/>
      <c r="E100" s="403"/>
      <c r="F100" s="403"/>
      <c r="G100" s="403"/>
      <c r="H100" s="403"/>
      <c r="I100" s="403"/>
      <c r="J100" s="403"/>
      <c r="K100" s="403"/>
      <c r="L100" s="403"/>
    </row>
    <row r="101" spans="1:12" ht="18.75" x14ac:dyDescent="0.35">
      <c r="A101" s="403"/>
      <c r="B101" s="403"/>
      <c r="C101" s="403"/>
      <c r="D101" s="403"/>
      <c r="E101" s="403"/>
      <c r="F101" s="403"/>
      <c r="G101" s="403"/>
      <c r="H101" s="403"/>
      <c r="I101" s="403"/>
      <c r="J101" s="403"/>
      <c r="K101" s="403"/>
      <c r="L101" s="403"/>
    </row>
    <row r="102" spans="1:12" ht="18.75" x14ac:dyDescent="0.35">
      <c r="A102" s="403"/>
      <c r="B102" s="403"/>
      <c r="C102" s="403"/>
      <c r="D102" s="403"/>
      <c r="E102" s="403"/>
      <c r="F102" s="403"/>
      <c r="G102" s="403"/>
      <c r="H102" s="403"/>
      <c r="I102" s="403"/>
      <c r="J102" s="403"/>
      <c r="K102" s="403"/>
      <c r="L102" s="403"/>
    </row>
    <row r="103" spans="1:12" ht="18.75" x14ac:dyDescent="0.35">
      <c r="A103" s="403"/>
      <c r="B103" s="403"/>
      <c r="C103" s="403"/>
      <c r="D103" s="403"/>
      <c r="E103" s="403"/>
      <c r="F103" s="403"/>
      <c r="G103" s="403"/>
      <c r="H103" s="403"/>
      <c r="I103" s="403"/>
      <c r="J103" s="403"/>
      <c r="K103" s="403"/>
      <c r="L103" s="403"/>
    </row>
    <row r="104" spans="1:12" ht="18.75" x14ac:dyDescent="0.35">
      <c r="A104" s="403"/>
      <c r="B104" s="403"/>
      <c r="C104" s="403"/>
      <c r="D104" s="403"/>
      <c r="E104" s="403"/>
      <c r="F104" s="403"/>
      <c r="G104" s="403"/>
      <c r="H104" s="403"/>
      <c r="I104" s="403"/>
      <c r="J104" s="403"/>
      <c r="K104" s="403"/>
      <c r="L104" s="403"/>
    </row>
    <row r="105" spans="1:12" ht="18.75" x14ac:dyDescent="0.35">
      <c r="A105" s="403"/>
      <c r="B105" s="403"/>
      <c r="C105" s="403"/>
      <c r="D105" s="403"/>
      <c r="E105" s="403"/>
      <c r="F105" s="403"/>
      <c r="G105" s="403"/>
      <c r="H105" s="403"/>
      <c r="I105" s="403"/>
      <c r="J105" s="403"/>
      <c r="K105" s="403"/>
      <c r="L105" s="403"/>
    </row>
    <row r="106" spans="1:12" ht="18.75" x14ac:dyDescent="0.35">
      <c r="A106" s="403"/>
      <c r="B106" s="403"/>
      <c r="C106" s="403"/>
      <c r="D106" s="403"/>
      <c r="E106" s="403"/>
      <c r="F106" s="403"/>
      <c r="G106" s="403"/>
      <c r="H106" s="403"/>
      <c r="I106" s="403"/>
      <c r="J106" s="403"/>
      <c r="K106" s="403"/>
      <c r="L106" s="403"/>
    </row>
    <row r="107" spans="1:12" ht="18.75" x14ac:dyDescent="0.35">
      <c r="A107" s="403"/>
      <c r="B107" s="403"/>
      <c r="C107" s="403"/>
      <c r="D107" s="403"/>
      <c r="E107" s="403"/>
      <c r="F107" s="403"/>
      <c r="G107" s="403"/>
      <c r="H107" s="403"/>
      <c r="I107" s="403"/>
      <c r="J107" s="403"/>
      <c r="K107" s="403"/>
      <c r="L107" s="403"/>
    </row>
    <row r="108" spans="1:12" ht="18.75" x14ac:dyDescent="0.35">
      <c r="A108" s="403"/>
      <c r="B108" s="403"/>
      <c r="C108" s="403"/>
      <c r="D108" s="403"/>
      <c r="E108" s="403"/>
      <c r="F108" s="403"/>
      <c r="G108" s="403"/>
      <c r="H108" s="403"/>
      <c r="I108" s="403"/>
      <c r="J108" s="403"/>
      <c r="K108" s="403"/>
      <c r="L108" s="403"/>
    </row>
    <row r="109" spans="1:12" ht="18.75" x14ac:dyDescent="0.35">
      <c r="A109" s="403"/>
      <c r="B109" s="403"/>
      <c r="C109" s="403"/>
      <c r="D109" s="403"/>
      <c r="E109" s="403"/>
      <c r="F109" s="403"/>
      <c r="G109" s="403"/>
      <c r="H109" s="403"/>
      <c r="I109" s="403"/>
      <c r="J109" s="403"/>
      <c r="K109" s="403"/>
      <c r="L109" s="403"/>
    </row>
    <row r="110" spans="1:12" ht="18.75" x14ac:dyDescent="0.35">
      <c r="A110" s="403"/>
      <c r="B110" s="403"/>
      <c r="C110" s="403"/>
      <c r="D110" s="403"/>
      <c r="E110" s="403"/>
      <c r="F110" s="403"/>
      <c r="G110" s="403"/>
      <c r="H110" s="403"/>
      <c r="I110" s="403"/>
      <c r="J110" s="403"/>
      <c r="K110" s="403"/>
      <c r="L110" s="403"/>
    </row>
    <row r="111" spans="1:12" ht="18.75" x14ac:dyDescent="0.35">
      <c r="A111" s="403"/>
      <c r="B111" s="403"/>
      <c r="C111" s="403"/>
      <c r="D111" s="403"/>
      <c r="E111" s="403"/>
      <c r="F111" s="403"/>
      <c r="G111" s="403"/>
      <c r="H111" s="403"/>
      <c r="I111" s="403"/>
      <c r="J111" s="403"/>
      <c r="K111" s="403"/>
      <c r="L111" s="403"/>
    </row>
    <row r="112" spans="1:12" ht="18.75" x14ac:dyDescent="0.35">
      <c r="A112" s="403"/>
      <c r="B112" s="403"/>
      <c r="C112" s="403"/>
      <c r="D112" s="403"/>
      <c r="E112" s="403"/>
      <c r="F112" s="403"/>
      <c r="G112" s="403"/>
      <c r="H112" s="403"/>
      <c r="I112" s="403"/>
      <c r="J112" s="403"/>
      <c r="K112" s="403"/>
      <c r="L112" s="403"/>
    </row>
    <row r="113" spans="1:12" ht="18.75" x14ac:dyDescent="0.35">
      <c r="A113" s="403"/>
      <c r="B113" s="403"/>
      <c r="C113" s="403"/>
      <c r="D113" s="403"/>
      <c r="E113" s="403"/>
      <c r="F113" s="403"/>
      <c r="G113" s="403"/>
      <c r="H113" s="403"/>
      <c r="I113" s="403"/>
      <c r="J113" s="403"/>
      <c r="K113" s="403"/>
      <c r="L113" s="403"/>
    </row>
    <row r="114" spans="1:12" ht="18.75" x14ac:dyDescent="0.35">
      <c r="A114" s="403"/>
      <c r="B114" s="403"/>
      <c r="C114" s="403"/>
      <c r="D114" s="403"/>
      <c r="E114" s="403"/>
      <c r="F114" s="403"/>
      <c r="G114" s="403"/>
      <c r="H114" s="403"/>
      <c r="I114" s="403"/>
      <c r="J114" s="403"/>
      <c r="K114" s="403"/>
      <c r="L114" s="403"/>
    </row>
    <row r="115" spans="1:12" ht="18.75" x14ac:dyDescent="0.35">
      <c r="A115" s="403"/>
      <c r="B115" s="403"/>
      <c r="C115" s="403"/>
      <c r="D115" s="403"/>
      <c r="E115" s="403"/>
      <c r="F115" s="403"/>
      <c r="G115" s="403"/>
      <c r="H115" s="403"/>
      <c r="I115" s="403"/>
      <c r="J115" s="403"/>
      <c r="K115" s="403"/>
      <c r="L115" s="403"/>
    </row>
    <row r="116" spans="1:12" ht="18.75" x14ac:dyDescent="0.35">
      <c r="A116" s="403"/>
      <c r="B116" s="403"/>
      <c r="C116" s="403"/>
      <c r="D116" s="403"/>
      <c r="E116" s="403"/>
      <c r="F116" s="403"/>
      <c r="G116" s="403"/>
      <c r="H116" s="403"/>
      <c r="I116" s="403"/>
      <c r="J116" s="403"/>
      <c r="K116" s="403"/>
      <c r="L116" s="403"/>
    </row>
    <row r="117" spans="1:12" ht="18.75" x14ac:dyDescent="0.35">
      <c r="A117" s="403"/>
      <c r="B117" s="403"/>
      <c r="C117" s="403"/>
      <c r="D117" s="403"/>
      <c r="E117" s="403"/>
      <c r="F117" s="403"/>
      <c r="G117" s="403"/>
      <c r="H117" s="403"/>
      <c r="I117" s="403"/>
      <c r="J117" s="403"/>
      <c r="K117" s="403"/>
      <c r="L117" s="403"/>
    </row>
    <row r="118" spans="1:12" ht="18.75" x14ac:dyDescent="0.35">
      <c r="A118" s="403"/>
      <c r="B118" s="403"/>
      <c r="C118" s="403"/>
      <c r="D118" s="403"/>
      <c r="E118" s="403"/>
      <c r="F118" s="403"/>
      <c r="G118" s="403"/>
      <c r="H118" s="403"/>
      <c r="I118" s="403"/>
      <c r="J118" s="403"/>
      <c r="K118" s="403"/>
      <c r="L118" s="403"/>
    </row>
    <row r="119" spans="1:12" ht="18.75" x14ac:dyDescent="0.35">
      <c r="A119" s="403"/>
      <c r="B119" s="403"/>
      <c r="C119" s="403"/>
      <c r="D119" s="403"/>
      <c r="E119" s="403"/>
      <c r="F119" s="403"/>
      <c r="G119" s="403"/>
      <c r="H119" s="403"/>
      <c r="I119" s="403"/>
      <c r="J119" s="403"/>
      <c r="K119" s="403"/>
      <c r="L119" s="403"/>
    </row>
    <row r="120" spans="1:12" ht="18.75" x14ac:dyDescent="0.35">
      <c r="A120" s="403"/>
      <c r="B120" s="403"/>
      <c r="C120" s="403"/>
      <c r="D120" s="403"/>
      <c r="E120" s="403"/>
      <c r="F120" s="403"/>
      <c r="G120" s="403"/>
      <c r="H120" s="403"/>
      <c r="I120" s="403"/>
      <c r="J120" s="403"/>
      <c r="K120" s="403"/>
      <c r="L120" s="403"/>
    </row>
    <row r="121" spans="1:12" ht="18.75" x14ac:dyDescent="0.35">
      <c r="A121" s="403"/>
      <c r="B121" s="403"/>
      <c r="C121" s="403"/>
      <c r="D121" s="403"/>
      <c r="E121" s="403"/>
      <c r="F121" s="403"/>
      <c r="G121" s="403"/>
      <c r="H121" s="403"/>
      <c r="I121" s="403"/>
      <c r="J121" s="403"/>
      <c r="K121" s="403"/>
      <c r="L121" s="403"/>
    </row>
    <row r="122" spans="1:12" ht="18.75" x14ac:dyDescent="0.35">
      <c r="A122" s="403"/>
      <c r="B122" s="403"/>
      <c r="C122" s="403"/>
      <c r="D122" s="403"/>
      <c r="E122" s="403"/>
      <c r="F122" s="403"/>
      <c r="G122" s="403"/>
      <c r="H122" s="403"/>
      <c r="I122" s="403"/>
      <c r="J122" s="403"/>
      <c r="K122" s="403"/>
      <c r="L122" s="403"/>
    </row>
    <row r="123" spans="1:12" ht="18.75" x14ac:dyDescent="0.35">
      <c r="A123" s="403"/>
      <c r="B123" s="403"/>
      <c r="C123" s="403"/>
      <c r="D123" s="403"/>
      <c r="E123" s="403"/>
      <c r="F123" s="403"/>
      <c r="G123" s="403"/>
      <c r="H123" s="403"/>
      <c r="I123" s="403"/>
      <c r="J123" s="403"/>
      <c r="K123" s="403"/>
      <c r="L123" s="403"/>
    </row>
    <row r="124" spans="1:12" ht="18.75" x14ac:dyDescent="0.35">
      <c r="A124" s="403"/>
      <c r="B124" s="403"/>
      <c r="C124" s="403"/>
      <c r="D124" s="403"/>
      <c r="E124" s="403"/>
      <c r="F124" s="403"/>
      <c r="G124" s="403"/>
      <c r="H124" s="403"/>
      <c r="I124" s="403"/>
      <c r="J124" s="403"/>
      <c r="K124" s="403"/>
      <c r="L124" s="403"/>
    </row>
    <row r="125" spans="1:12" ht="18.75" x14ac:dyDescent="0.35">
      <c r="A125" s="403"/>
      <c r="B125" s="403"/>
      <c r="C125" s="403"/>
      <c r="D125" s="403"/>
      <c r="E125" s="403"/>
      <c r="F125" s="403"/>
      <c r="G125" s="403"/>
      <c r="H125" s="403"/>
      <c r="I125" s="403"/>
      <c r="J125" s="403"/>
      <c r="K125" s="403"/>
      <c r="L125" s="403"/>
    </row>
    <row r="126" spans="1:12" ht="18.75" x14ac:dyDescent="0.35">
      <c r="A126" s="403"/>
      <c r="B126" s="403"/>
      <c r="C126" s="403"/>
      <c r="D126" s="403"/>
      <c r="E126" s="403"/>
      <c r="F126" s="403"/>
      <c r="G126" s="403"/>
      <c r="H126" s="403"/>
      <c r="I126" s="403"/>
      <c r="J126" s="403"/>
      <c r="K126" s="403"/>
      <c r="L126" s="403"/>
    </row>
    <row r="127" spans="1:12" ht="18.75" x14ac:dyDescent="0.35">
      <c r="A127" s="403"/>
      <c r="B127" s="403"/>
      <c r="C127" s="403"/>
      <c r="D127" s="403"/>
      <c r="E127" s="403"/>
      <c r="F127" s="403"/>
      <c r="G127" s="403"/>
      <c r="H127" s="403"/>
      <c r="I127" s="403"/>
      <c r="J127" s="403"/>
      <c r="K127" s="403"/>
      <c r="L127" s="403"/>
    </row>
    <row r="128" spans="1:12" ht="18.75" x14ac:dyDescent="0.35">
      <c r="A128" s="403"/>
      <c r="B128" s="403"/>
      <c r="C128" s="403"/>
      <c r="D128" s="403"/>
      <c r="E128" s="403"/>
      <c r="F128" s="403"/>
      <c r="G128" s="403"/>
      <c r="H128" s="403"/>
      <c r="I128" s="403"/>
      <c r="J128" s="403"/>
      <c r="K128" s="403"/>
      <c r="L128" s="403"/>
    </row>
    <row r="129" spans="1:12" ht="18.75" x14ac:dyDescent="0.35">
      <c r="A129" s="403"/>
      <c r="B129" s="403"/>
      <c r="C129" s="403"/>
      <c r="D129" s="403"/>
      <c r="E129" s="403"/>
      <c r="F129" s="403"/>
      <c r="G129" s="403"/>
      <c r="H129" s="403"/>
      <c r="I129" s="403"/>
      <c r="J129" s="403"/>
      <c r="K129" s="403"/>
      <c r="L129" s="403"/>
    </row>
    <row r="130" spans="1:12" ht="18.75" x14ac:dyDescent="0.35">
      <c r="A130" s="403"/>
      <c r="B130" s="403"/>
      <c r="C130" s="403"/>
      <c r="D130" s="403"/>
      <c r="E130" s="403"/>
      <c r="F130" s="403"/>
      <c r="G130" s="403"/>
      <c r="H130" s="403"/>
      <c r="I130" s="403"/>
      <c r="J130" s="403"/>
      <c r="K130" s="403"/>
      <c r="L130" s="403"/>
    </row>
    <row r="131" spans="1:12" ht="18.75" x14ac:dyDescent="0.35">
      <c r="A131" s="403"/>
      <c r="B131" s="403"/>
      <c r="C131" s="403"/>
      <c r="D131" s="403"/>
      <c r="E131" s="403"/>
      <c r="F131" s="403"/>
      <c r="G131" s="403"/>
      <c r="H131" s="403"/>
      <c r="I131" s="403"/>
      <c r="J131" s="403"/>
      <c r="K131" s="403"/>
      <c r="L131" s="403"/>
    </row>
    <row r="132" spans="1:12" ht="18.75" x14ac:dyDescent="0.35">
      <c r="A132" s="403"/>
      <c r="B132" s="403"/>
      <c r="C132" s="403"/>
      <c r="D132" s="403"/>
      <c r="E132" s="403"/>
      <c r="F132" s="403"/>
      <c r="G132" s="403"/>
      <c r="H132" s="403"/>
      <c r="I132" s="403"/>
      <c r="J132" s="403"/>
      <c r="K132" s="403"/>
      <c r="L132" s="403"/>
    </row>
    <row r="133" spans="1:12" ht="18.75" x14ac:dyDescent="0.35">
      <c r="A133" s="403"/>
      <c r="B133" s="403"/>
      <c r="C133" s="403"/>
      <c r="D133" s="403"/>
      <c r="E133" s="403"/>
      <c r="F133" s="403"/>
      <c r="G133" s="403"/>
      <c r="H133" s="403"/>
      <c r="I133" s="403"/>
      <c r="J133" s="403"/>
      <c r="K133" s="403"/>
      <c r="L133" s="403"/>
    </row>
    <row r="134" spans="1:12" ht="18.75" x14ac:dyDescent="0.35">
      <c r="A134" s="403"/>
      <c r="B134" s="403"/>
      <c r="C134" s="403"/>
      <c r="D134" s="403"/>
      <c r="E134" s="403"/>
      <c r="F134" s="403"/>
      <c r="G134" s="403"/>
      <c r="H134" s="403"/>
      <c r="I134" s="403"/>
      <c r="J134" s="403"/>
      <c r="K134" s="403"/>
      <c r="L134" s="403"/>
    </row>
    <row r="135" spans="1:12" ht="18.75" x14ac:dyDescent="0.35">
      <c r="A135" s="403"/>
      <c r="B135" s="403"/>
      <c r="C135" s="403"/>
      <c r="D135" s="403"/>
      <c r="E135" s="403"/>
      <c r="F135" s="403"/>
      <c r="G135" s="403"/>
      <c r="H135" s="403"/>
      <c r="I135" s="403"/>
      <c r="J135" s="403"/>
      <c r="K135" s="403"/>
      <c r="L135" s="403"/>
    </row>
    <row r="136" spans="1:12" ht="18.75" x14ac:dyDescent="0.35">
      <c r="A136" s="403"/>
      <c r="B136" s="403"/>
      <c r="C136" s="403"/>
      <c r="D136" s="403"/>
      <c r="E136" s="403"/>
      <c r="F136" s="403"/>
      <c r="G136" s="403"/>
      <c r="H136" s="403"/>
      <c r="I136" s="403"/>
      <c r="J136" s="403"/>
      <c r="K136" s="403"/>
      <c r="L136" s="403"/>
    </row>
    <row r="137" spans="1:12" ht="18.75" x14ac:dyDescent="0.35">
      <c r="A137" s="403"/>
      <c r="B137" s="403"/>
      <c r="C137" s="403"/>
      <c r="D137" s="403"/>
      <c r="E137" s="403"/>
      <c r="F137" s="403"/>
      <c r="G137" s="403"/>
      <c r="H137" s="403"/>
      <c r="I137" s="403"/>
      <c r="J137" s="403"/>
      <c r="K137" s="403"/>
      <c r="L137" s="403"/>
    </row>
    <row r="138" spans="1:12" ht="18.75" x14ac:dyDescent="0.35">
      <c r="A138" s="403"/>
      <c r="B138" s="403"/>
      <c r="C138" s="403"/>
      <c r="D138" s="403"/>
      <c r="E138" s="403"/>
      <c r="F138" s="403"/>
      <c r="G138" s="403"/>
      <c r="H138" s="403"/>
      <c r="I138" s="403"/>
      <c r="J138" s="403"/>
      <c r="K138" s="403"/>
      <c r="L138" s="403"/>
    </row>
    <row r="139" spans="1:12" ht="18.75" x14ac:dyDescent="0.35">
      <c r="A139" s="403"/>
      <c r="B139" s="403"/>
      <c r="C139" s="403"/>
      <c r="D139" s="403"/>
      <c r="E139" s="403"/>
      <c r="F139" s="403"/>
      <c r="G139" s="403"/>
      <c r="H139" s="403"/>
      <c r="I139" s="403"/>
      <c r="J139" s="403"/>
      <c r="K139" s="403"/>
      <c r="L139" s="403"/>
    </row>
    <row r="140" spans="1:12" ht="18.75" x14ac:dyDescent="0.35">
      <c r="A140" s="403"/>
      <c r="B140" s="403"/>
      <c r="C140" s="403"/>
      <c r="D140" s="403"/>
      <c r="E140" s="403"/>
      <c r="F140" s="403"/>
      <c r="G140" s="403"/>
      <c r="H140" s="403"/>
      <c r="I140" s="403"/>
      <c r="J140" s="403"/>
      <c r="K140" s="403"/>
      <c r="L140" s="403"/>
    </row>
    <row r="141" spans="1:12" ht="18.75" x14ac:dyDescent="0.35">
      <c r="A141" s="403"/>
      <c r="B141" s="403"/>
      <c r="C141" s="403"/>
      <c r="D141" s="403"/>
      <c r="E141" s="403"/>
      <c r="F141" s="403"/>
      <c r="G141" s="403"/>
      <c r="H141" s="403"/>
      <c r="I141" s="403"/>
      <c r="J141" s="403"/>
      <c r="K141" s="403"/>
      <c r="L141" s="403"/>
    </row>
    <row r="142" spans="1:12" ht="18.75" x14ac:dyDescent="0.35">
      <c r="A142" s="403"/>
      <c r="B142" s="403"/>
      <c r="C142" s="403"/>
      <c r="D142" s="403"/>
      <c r="E142" s="403"/>
      <c r="F142" s="403"/>
      <c r="G142" s="403"/>
      <c r="H142" s="403"/>
      <c r="I142" s="403"/>
      <c r="J142" s="403"/>
      <c r="K142" s="403"/>
      <c r="L142" s="403"/>
    </row>
    <row r="143" spans="1:12" ht="18.75" x14ac:dyDescent="0.35">
      <c r="A143" s="403"/>
      <c r="B143" s="403"/>
      <c r="C143" s="403"/>
      <c r="D143" s="403"/>
      <c r="E143" s="403"/>
      <c r="F143" s="403"/>
      <c r="G143" s="403"/>
      <c r="H143" s="403"/>
      <c r="I143" s="403"/>
      <c r="J143" s="403"/>
      <c r="K143" s="403"/>
      <c r="L143" s="403"/>
    </row>
    <row r="144" spans="1:12" ht="18.75" x14ac:dyDescent="0.35">
      <c r="A144" s="403"/>
      <c r="B144" s="403"/>
      <c r="C144" s="403"/>
      <c r="D144" s="403"/>
      <c r="E144" s="403"/>
      <c r="F144" s="403"/>
      <c r="G144" s="403"/>
      <c r="H144" s="403"/>
      <c r="I144" s="403"/>
      <c r="J144" s="403"/>
      <c r="K144" s="403"/>
      <c r="L144" s="403"/>
    </row>
    <row r="145" spans="1:12" ht="18.75" x14ac:dyDescent="0.35">
      <c r="A145" s="403"/>
      <c r="B145" s="403"/>
      <c r="C145" s="403"/>
      <c r="D145" s="403"/>
      <c r="E145" s="403"/>
      <c r="F145" s="403"/>
      <c r="G145" s="403"/>
      <c r="H145" s="403"/>
      <c r="I145" s="403"/>
      <c r="J145" s="403"/>
      <c r="K145" s="403"/>
      <c r="L145" s="403"/>
    </row>
    <row r="146" spans="1:12" ht="18.75" x14ac:dyDescent="0.35">
      <c r="A146" s="403"/>
      <c r="B146" s="403"/>
      <c r="C146" s="403"/>
      <c r="D146" s="403"/>
      <c r="E146" s="403"/>
      <c r="F146" s="403"/>
      <c r="G146" s="403"/>
      <c r="H146" s="403"/>
      <c r="I146" s="403"/>
      <c r="J146" s="403"/>
      <c r="K146" s="403"/>
      <c r="L146" s="403"/>
    </row>
    <row r="147" spans="1:12" ht="18.75" x14ac:dyDescent="0.35">
      <c r="A147" s="403"/>
      <c r="B147" s="403"/>
      <c r="C147" s="403"/>
      <c r="D147" s="403"/>
      <c r="E147" s="403"/>
      <c r="F147" s="403"/>
      <c r="G147" s="403"/>
      <c r="H147" s="403"/>
      <c r="I147" s="403"/>
      <c r="J147" s="403"/>
      <c r="K147" s="403"/>
      <c r="L147" s="403"/>
    </row>
    <row r="148" spans="1:12" ht="18.75" x14ac:dyDescent="0.35">
      <c r="A148" s="403"/>
      <c r="B148" s="403"/>
      <c r="C148" s="403"/>
      <c r="D148" s="403"/>
      <c r="E148" s="403"/>
      <c r="F148" s="403"/>
      <c r="G148" s="403"/>
      <c r="H148" s="403"/>
      <c r="I148" s="403"/>
      <c r="J148" s="403"/>
      <c r="K148" s="403"/>
      <c r="L148" s="403"/>
    </row>
    <row r="149" spans="1:12" ht="18.75" x14ac:dyDescent="0.35">
      <c r="A149" s="403"/>
      <c r="B149" s="403"/>
      <c r="C149" s="403"/>
      <c r="D149" s="403"/>
      <c r="E149" s="403"/>
      <c r="F149" s="403"/>
      <c r="G149" s="403"/>
      <c r="H149" s="403"/>
      <c r="I149" s="403"/>
      <c r="J149" s="403"/>
      <c r="K149" s="403"/>
      <c r="L149" s="403"/>
    </row>
    <row r="150" spans="1:12" ht="18.75" x14ac:dyDescent="0.35">
      <c r="A150" s="403"/>
      <c r="B150" s="403"/>
      <c r="C150" s="403"/>
      <c r="D150" s="403"/>
      <c r="E150" s="403"/>
      <c r="F150" s="403"/>
      <c r="G150" s="403"/>
      <c r="H150" s="403"/>
      <c r="I150" s="403"/>
      <c r="J150" s="403"/>
      <c r="K150" s="403"/>
      <c r="L150" s="403"/>
    </row>
    <row r="151" spans="1:12" ht="18.75" x14ac:dyDescent="0.35">
      <c r="A151" s="403"/>
      <c r="B151" s="403"/>
      <c r="C151" s="403"/>
      <c r="D151" s="403"/>
      <c r="E151" s="403"/>
      <c r="F151" s="403"/>
      <c r="G151" s="403"/>
      <c r="H151" s="403"/>
      <c r="I151" s="403"/>
      <c r="J151" s="403"/>
      <c r="K151" s="403"/>
      <c r="L151" s="403"/>
    </row>
    <row r="152" spans="1:12" ht="18.75" x14ac:dyDescent="0.35">
      <c r="A152" s="403"/>
      <c r="B152" s="403"/>
      <c r="C152" s="403"/>
      <c r="D152" s="403"/>
      <c r="E152" s="403"/>
      <c r="F152" s="403"/>
      <c r="G152" s="403"/>
      <c r="H152" s="403"/>
      <c r="I152" s="403"/>
      <c r="J152" s="403"/>
      <c r="K152" s="403"/>
      <c r="L152" s="403"/>
    </row>
    <row r="153" spans="1:12" ht="18.75" x14ac:dyDescent="0.35">
      <c r="A153" s="403"/>
      <c r="B153" s="403"/>
      <c r="C153" s="403"/>
      <c r="D153" s="403"/>
      <c r="E153" s="403"/>
      <c r="F153" s="403"/>
      <c r="G153" s="403"/>
      <c r="H153" s="403"/>
      <c r="I153" s="403"/>
      <c r="J153" s="403"/>
      <c r="K153" s="403"/>
      <c r="L153" s="403"/>
    </row>
    <row r="154" spans="1:12" ht="18.75" x14ac:dyDescent="0.35">
      <c r="A154" s="403"/>
      <c r="B154" s="403"/>
      <c r="C154" s="403"/>
      <c r="D154" s="403"/>
      <c r="E154" s="403"/>
      <c r="F154" s="403"/>
      <c r="G154" s="403"/>
      <c r="H154" s="403"/>
      <c r="I154" s="403"/>
      <c r="J154" s="403"/>
      <c r="K154" s="403"/>
      <c r="L154" s="403"/>
    </row>
    <row r="155" spans="1:12" ht="18.75" x14ac:dyDescent="0.35">
      <c r="A155" s="403"/>
      <c r="B155" s="403"/>
      <c r="C155" s="403"/>
      <c r="D155" s="403"/>
      <c r="E155" s="403"/>
      <c r="F155" s="403"/>
      <c r="G155" s="403"/>
      <c r="H155" s="403"/>
      <c r="I155" s="403"/>
      <c r="J155" s="403"/>
      <c r="K155" s="403"/>
      <c r="L155" s="403"/>
    </row>
    <row r="156" spans="1:12" ht="18.75" x14ac:dyDescent="0.35">
      <c r="A156" s="403"/>
      <c r="B156" s="403"/>
      <c r="C156" s="403"/>
      <c r="D156" s="403"/>
      <c r="E156" s="403"/>
      <c r="F156" s="403"/>
      <c r="G156" s="403"/>
      <c r="H156" s="403"/>
      <c r="I156" s="403"/>
      <c r="J156" s="403"/>
      <c r="K156" s="403"/>
      <c r="L156" s="403"/>
    </row>
    <row r="157" spans="1:12" ht="18.75" x14ac:dyDescent="0.35">
      <c r="A157" s="403"/>
      <c r="B157" s="403"/>
      <c r="C157" s="403"/>
      <c r="D157" s="403"/>
      <c r="E157" s="403"/>
      <c r="F157" s="403"/>
      <c r="G157" s="403"/>
      <c r="H157" s="403"/>
      <c r="I157" s="403"/>
      <c r="J157" s="403"/>
      <c r="K157" s="403"/>
      <c r="L157" s="403"/>
    </row>
    <row r="158" spans="1:12" ht="18.75" x14ac:dyDescent="0.35">
      <c r="A158" s="403"/>
      <c r="B158" s="403"/>
      <c r="C158" s="403"/>
      <c r="D158" s="403"/>
      <c r="E158" s="403"/>
      <c r="F158" s="403"/>
      <c r="G158" s="403"/>
      <c r="H158" s="403"/>
      <c r="I158" s="403"/>
      <c r="J158" s="403"/>
      <c r="K158" s="403"/>
      <c r="L158" s="403"/>
    </row>
    <row r="159" spans="1:12" ht="18.75" x14ac:dyDescent="0.35">
      <c r="A159" s="403"/>
      <c r="B159" s="403"/>
      <c r="C159" s="403"/>
      <c r="D159" s="403"/>
      <c r="E159" s="403"/>
      <c r="F159" s="403"/>
      <c r="G159" s="403"/>
      <c r="H159" s="403"/>
      <c r="I159" s="403"/>
      <c r="J159" s="403"/>
      <c r="K159" s="403"/>
      <c r="L159" s="403"/>
    </row>
    <row r="160" spans="1:12" ht="18.75" x14ac:dyDescent="0.35">
      <c r="A160" s="403"/>
      <c r="B160" s="403"/>
      <c r="C160" s="403"/>
      <c r="D160" s="403"/>
      <c r="E160" s="403"/>
      <c r="F160" s="403"/>
      <c r="G160" s="403"/>
      <c r="H160" s="403"/>
      <c r="I160" s="403"/>
      <c r="J160" s="403"/>
      <c r="K160" s="403"/>
      <c r="L160" s="403"/>
    </row>
    <row r="161" spans="1:12" ht="18.75" x14ac:dyDescent="0.35">
      <c r="A161" s="403"/>
      <c r="B161" s="403"/>
      <c r="C161" s="403"/>
      <c r="D161" s="403"/>
      <c r="E161" s="403"/>
      <c r="F161" s="403"/>
      <c r="G161" s="403"/>
      <c r="H161" s="403"/>
      <c r="I161" s="403"/>
      <c r="J161" s="403"/>
      <c r="K161" s="403"/>
      <c r="L161" s="403"/>
    </row>
    <row r="162" spans="1:12" ht="18.75" x14ac:dyDescent="0.35">
      <c r="A162" s="403"/>
      <c r="B162" s="403"/>
      <c r="C162" s="403"/>
      <c r="D162" s="403"/>
      <c r="E162" s="403"/>
      <c r="F162" s="403"/>
      <c r="G162" s="403"/>
      <c r="H162" s="403"/>
      <c r="I162" s="403"/>
      <c r="J162" s="403"/>
      <c r="K162" s="403"/>
      <c r="L162" s="403"/>
    </row>
    <row r="163" spans="1:12" ht="18.75" x14ac:dyDescent="0.35">
      <c r="A163" s="403"/>
      <c r="B163" s="403"/>
      <c r="C163" s="403"/>
      <c r="D163" s="403"/>
      <c r="E163" s="403"/>
      <c r="F163" s="403"/>
      <c r="G163" s="403"/>
      <c r="H163" s="403"/>
      <c r="I163" s="403"/>
      <c r="J163" s="403"/>
      <c r="K163" s="403"/>
      <c r="L163" s="403"/>
    </row>
    <row r="164" spans="1:12" ht="18.75" x14ac:dyDescent="0.35">
      <c r="A164" s="403"/>
      <c r="B164" s="403"/>
      <c r="C164" s="403"/>
      <c r="D164" s="403"/>
      <c r="E164" s="403"/>
      <c r="F164" s="403"/>
      <c r="G164" s="403"/>
      <c r="H164" s="403"/>
      <c r="I164" s="403"/>
      <c r="J164" s="403"/>
      <c r="K164" s="403"/>
      <c r="L164" s="403"/>
    </row>
    <row r="165" spans="1:12" ht="18.75" x14ac:dyDescent="0.35">
      <c r="A165" s="403"/>
      <c r="B165" s="403"/>
      <c r="C165" s="403"/>
      <c r="D165" s="403"/>
      <c r="E165" s="403"/>
      <c r="F165" s="403"/>
      <c r="G165" s="403"/>
      <c r="H165" s="403"/>
      <c r="I165" s="403"/>
      <c r="J165" s="403"/>
      <c r="K165" s="403"/>
      <c r="L165" s="403"/>
    </row>
    <row r="166" spans="1:12" ht="18.75" x14ac:dyDescent="0.35">
      <c r="A166" s="403"/>
      <c r="B166" s="403"/>
      <c r="C166" s="403"/>
      <c r="D166" s="403"/>
      <c r="E166" s="403"/>
      <c r="F166" s="403"/>
      <c r="G166" s="403"/>
      <c r="H166" s="403"/>
      <c r="I166" s="403"/>
      <c r="J166" s="403"/>
      <c r="K166" s="403"/>
      <c r="L166" s="403"/>
    </row>
    <row r="167" spans="1:12" ht="18.75" x14ac:dyDescent="0.35">
      <c r="A167" s="403"/>
      <c r="B167" s="403"/>
      <c r="C167" s="403"/>
      <c r="D167" s="403"/>
      <c r="E167" s="403"/>
      <c r="F167" s="403"/>
      <c r="G167" s="403"/>
      <c r="H167" s="403"/>
      <c r="I167" s="403"/>
      <c r="J167" s="403"/>
      <c r="K167" s="403"/>
      <c r="L167" s="403"/>
    </row>
    <row r="168" spans="1:12" ht="18.75" x14ac:dyDescent="0.35">
      <c r="A168" s="403"/>
      <c r="B168" s="403"/>
      <c r="C168" s="403"/>
      <c r="D168" s="403"/>
      <c r="E168" s="403"/>
      <c r="F168" s="403"/>
      <c r="G168" s="403"/>
      <c r="H168" s="403"/>
      <c r="I168" s="403"/>
      <c r="J168" s="403"/>
      <c r="K168" s="403"/>
      <c r="L168" s="403"/>
    </row>
    <row r="169" spans="1:12" ht="18.75" x14ac:dyDescent="0.35">
      <c r="A169" s="403"/>
      <c r="B169" s="403"/>
      <c r="C169" s="403"/>
      <c r="D169" s="403"/>
      <c r="E169" s="403"/>
      <c r="F169" s="403"/>
      <c r="G169" s="403"/>
      <c r="H169" s="403"/>
      <c r="I169" s="403"/>
      <c r="J169" s="403"/>
      <c r="K169" s="403"/>
      <c r="L169" s="403"/>
    </row>
    <row r="170" spans="1:12" ht="18.75" x14ac:dyDescent="0.35">
      <c r="A170" s="403"/>
      <c r="B170" s="403"/>
      <c r="C170" s="403"/>
      <c r="D170" s="403"/>
      <c r="E170" s="403"/>
      <c r="F170" s="403"/>
      <c r="G170" s="403"/>
      <c r="H170" s="403"/>
      <c r="I170" s="403"/>
      <c r="J170" s="403"/>
      <c r="K170" s="403"/>
      <c r="L170" s="403"/>
    </row>
    <row r="171" spans="1:12" ht="18.75" x14ac:dyDescent="0.35">
      <c r="A171" s="403"/>
      <c r="B171" s="403"/>
      <c r="C171" s="403"/>
      <c r="D171" s="403"/>
      <c r="E171" s="403"/>
      <c r="F171" s="403"/>
      <c r="G171" s="403"/>
      <c r="H171" s="403"/>
      <c r="I171" s="403"/>
      <c r="J171" s="403"/>
      <c r="K171" s="403"/>
      <c r="L171" s="403"/>
    </row>
    <row r="172" spans="1:12" ht="18.75" x14ac:dyDescent="0.35">
      <c r="A172" s="403"/>
      <c r="B172" s="403"/>
      <c r="C172" s="403"/>
      <c r="D172" s="403"/>
      <c r="E172" s="403"/>
      <c r="F172" s="403"/>
      <c r="G172" s="403"/>
      <c r="H172" s="403"/>
      <c r="I172" s="403"/>
      <c r="J172" s="403"/>
      <c r="K172" s="403"/>
      <c r="L172" s="403"/>
    </row>
    <row r="173" spans="1:12" ht="18.75" x14ac:dyDescent="0.35">
      <c r="A173" s="403"/>
      <c r="B173" s="403"/>
      <c r="C173" s="403"/>
      <c r="D173" s="403"/>
      <c r="E173" s="403"/>
      <c r="F173" s="403"/>
      <c r="G173" s="403"/>
      <c r="H173" s="403"/>
      <c r="I173" s="403"/>
      <c r="J173" s="403"/>
      <c r="K173" s="403"/>
      <c r="L173" s="403"/>
    </row>
    <row r="174" spans="1:12" ht="18.75" x14ac:dyDescent="0.35">
      <c r="A174" s="403"/>
      <c r="B174" s="403"/>
      <c r="C174" s="403"/>
      <c r="D174" s="403"/>
      <c r="E174" s="403"/>
      <c r="F174" s="403"/>
      <c r="G174" s="403"/>
      <c r="H174" s="403"/>
      <c r="I174" s="403"/>
      <c r="J174" s="403"/>
      <c r="K174" s="403"/>
      <c r="L174" s="403"/>
    </row>
    <row r="175" spans="1:12" ht="18.75" x14ac:dyDescent="0.35">
      <c r="A175" s="403"/>
      <c r="B175" s="403"/>
      <c r="C175" s="403"/>
      <c r="D175" s="403"/>
      <c r="E175" s="403"/>
      <c r="F175" s="403"/>
      <c r="G175" s="403"/>
      <c r="H175" s="403"/>
      <c r="I175" s="403"/>
      <c r="J175" s="403"/>
      <c r="K175" s="403"/>
      <c r="L175" s="403"/>
    </row>
    <row r="176" spans="1:12" ht="18.75" x14ac:dyDescent="0.35">
      <c r="A176" s="403"/>
      <c r="B176" s="403"/>
      <c r="C176" s="403"/>
      <c r="D176" s="403"/>
      <c r="E176" s="403"/>
      <c r="F176" s="403"/>
      <c r="G176" s="403"/>
      <c r="H176" s="403"/>
      <c r="I176" s="403"/>
      <c r="J176" s="403"/>
      <c r="K176" s="403"/>
      <c r="L176" s="403"/>
    </row>
    <row r="177" spans="1:12" ht="18.75" x14ac:dyDescent="0.35">
      <c r="A177" s="403"/>
      <c r="B177" s="403"/>
      <c r="C177" s="403"/>
      <c r="D177" s="403"/>
      <c r="E177" s="403"/>
      <c r="F177" s="403"/>
      <c r="G177" s="403"/>
      <c r="H177" s="403"/>
      <c r="I177" s="403"/>
      <c r="J177" s="403"/>
      <c r="K177" s="403"/>
      <c r="L177" s="403"/>
    </row>
    <row r="178" spans="1:12" ht="18.75" x14ac:dyDescent="0.35">
      <c r="A178" s="403"/>
      <c r="B178" s="403"/>
      <c r="C178" s="403"/>
      <c r="D178" s="403"/>
      <c r="E178" s="403"/>
      <c r="F178" s="403"/>
      <c r="G178" s="403"/>
      <c r="H178" s="403"/>
      <c r="I178" s="403"/>
      <c r="J178" s="403"/>
      <c r="K178" s="403"/>
      <c r="L178" s="403"/>
    </row>
    <row r="179" spans="1:12" ht="18.75" x14ac:dyDescent="0.35">
      <c r="A179" s="403"/>
      <c r="B179" s="403"/>
      <c r="C179" s="403"/>
      <c r="D179" s="403"/>
      <c r="E179" s="403"/>
      <c r="F179" s="403"/>
      <c r="G179" s="403"/>
      <c r="H179" s="403"/>
      <c r="I179" s="403"/>
      <c r="J179" s="403"/>
      <c r="K179" s="403"/>
      <c r="L179" s="403"/>
    </row>
    <row r="180" spans="1:12" ht="18.75" x14ac:dyDescent="0.35">
      <c r="A180" s="403"/>
      <c r="B180" s="403"/>
      <c r="C180" s="403"/>
      <c r="D180" s="403"/>
      <c r="E180" s="403"/>
      <c r="F180" s="403"/>
      <c r="G180" s="403"/>
      <c r="H180" s="403"/>
      <c r="I180" s="403"/>
      <c r="J180" s="403"/>
      <c r="K180" s="403"/>
      <c r="L180" s="403"/>
    </row>
    <row r="181" spans="1:12" ht="18.75" x14ac:dyDescent="0.35">
      <c r="A181" s="403"/>
      <c r="B181" s="403"/>
      <c r="C181" s="403"/>
      <c r="D181" s="403"/>
      <c r="E181" s="403"/>
      <c r="F181" s="403"/>
      <c r="G181" s="403"/>
      <c r="H181" s="403"/>
      <c r="I181" s="403"/>
      <c r="J181" s="403"/>
      <c r="K181" s="403"/>
      <c r="L181" s="403"/>
    </row>
    <row r="182" spans="1:12" ht="18.75" x14ac:dyDescent="0.35">
      <c r="A182" s="403"/>
      <c r="B182" s="403"/>
      <c r="C182" s="403"/>
      <c r="D182" s="403"/>
      <c r="E182" s="403"/>
      <c r="F182" s="403"/>
      <c r="G182" s="403"/>
      <c r="H182" s="403"/>
      <c r="I182" s="403"/>
      <c r="J182" s="403"/>
      <c r="K182" s="403"/>
      <c r="L182" s="403"/>
    </row>
    <row r="183" spans="1:12" ht="18.75" x14ac:dyDescent="0.35">
      <c r="A183" s="403"/>
      <c r="B183" s="403"/>
      <c r="C183" s="403"/>
      <c r="D183" s="403"/>
      <c r="E183" s="403"/>
      <c r="F183" s="403"/>
      <c r="G183" s="403"/>
      <c r="H183" s="403"/>
      <c r="I183" s="403"/>
      <c r="J183" s="403"/>
      <c r="K183" s="403"/>
      <c r="L183" s="403"/>
    </row>
    <row r="184" spans="1:12" ht="18.75" x14ac:dyDescent="0.35">
      <c r="A184" s="403"/>
      <c r="B184" s="403"/>
      <c r="C184" s="403"/>
      <c r="D184" s="403"/>
      <c r="E184" s="403"/>
      <c r="F184" s="403"/>
      <c r="G184" s="403"/>
      <c r="H184" s="403"/>
      <c r="I184" s="403"/>
      <c r="J184" s="403"/>
      <c r="K184" s="403"/>
      <c r="L184" s="403"/>
    </row>
    <row r="185" spans="1:12" ht="18.75" x14ac:dyDescent="0.35">
      <c r="A185" s="403"/>
      <c r="B185" s="403"/>
      <c r="C185" s="403"/>
      <c r="D185" s="403"/>
      <c r="E185" s="403"/>
      <c r="F185" s="403"/>
      <c r="G185" s="403"/>
      <c r="H185" s="403"/>
      <c r="I185" s="403"/>
      <c r="J185" s="403"/>
      <c r="K185" s="403"/>
      <c r="L185" s="403"/>
    </row>
    <row r="186" spans="1:12" ht="18.75" x14ac:dyDescent="0.35">
      <c r="A186" s="403"/>
      <c r="B186" s="403"/>
      <c r="C186" s="403"/>
      <c r="D186" s="403"/>
      <c r="E186" s="403"/>
      <c r="F186" s="403"/>
      <c r="G186" s="403"/>
      <c r="H186" s="403"/>
      <c r="I186" s="403"/>
      <c r="J186" s="403"/>
      <c r="K186" s="403"/>
      <c r="L186" s="403"/>
    </row>
    <row r="187" spans="1:12" ht="18.75" x14ac:dyDescent="0.35">
      <c r="A187" s="403"/>
      <c r="B187" s="403"/>
      <c r="C187" s="403"/>
      <c r="D187" s="403"/>
      <c r="E187" s="403"/>
      <c r="F187" s="403"/>
      <c r="G187" s="403"/>
      <c r="H187" s="403"/>
      <c r="I187" s="403"/>
      <c r="J187" s="403"/>
      <c r="K187" s="403"/>
      <c r="L187" s="403"/>
    </row>
    <row r="188" spans="1:12" ht="18.75" x14ac:dyDescent="0.35">
      <c r="A188" s="403"/>
      <c r="B188" s="403"/>
      <c r="C188" s="403"/>
      <c r="D188" s="403"/>
      <c r="E188" s="403"/>
      <c r="F188" s="403"/>
      <c r="G188" s="403"/>
      <c r="H188" s="403"/>
      <c r="I188" s="403"/>
      <c r="J188" s="403"/>
      <c r="K188" s="403"/>
      <c r="L188" s="403"/>
    </row>
    <row r="189" spans="1:12" ht="18.75" x14ac:dyDescent="0.35">
      <c r="A189" s="403"/>
      <c r="B189" s="403"/>
      <c r="C189" s="403"/>
      <c r="D189" s="403"/>
      <c r="E189" s="403"/>
      <c r="F189" s="403"/>
      <c r="G189" s="403"/>
      <c r="H189" s="403"/>
      <c r="I189" s="403"/>
      <c r="J189" s="403"/>
      <c r="K189" s="403"/>
      <c r="L189" s="403"/>
    </row>
    <row r="190" spans="1:12" ht="18.75" x14ac:dyDescent="0.35">
      <c r="A190" s="403"/>
      <c r="B190" s="403"/>
      <c r="C190" s="403"/>
      <c r="D190" s="403"/>
      <c r="E190" s="403"/>
      <c r="F190" s="403"/>
      <c r="G190" s="403"/>
      <c r="H190" s="403"/>
      <c r="I190" s="403"/>
      <c r="J190" s="403"/>
      <c r="K190" s="403"/>
      <c r="L190" s="403"/>
    </row>
    <row r="191" spans="1:12" ht="18.75" x14ac:dyDescent="0.35">
      <c r="A191" s="403"/>
      <c r="B191" s="403"/>
      <c r="C191" s="403"/>
      <c r="D191" s="403"/>
      <c r="E191" s="403"/>
      <c r="F191" s="403"/>
      <c r="G191" s="403"/>
      <c r="H191" s="403"/>
      <c r="I191" s="403"/>
      <c r="J191" s="403"/>
      <c r="K191" s="403"/>
      <c r="L191" s="403"/>
    </row>
    <row r="192" spans="1:12" ht="18.75" x14ac:dyDescent="0.35">
      <c r="A192" s="403"/>
      <c r="B192" s="403"/>
      <c r="C192" s="403"/>
      <c r="D192" s="403"/>
      <c r="E192" s="403"/>
      <c r="F192" s="403"/>
      <c r="G192" s="403"/>
      <c r="H192" s="403"/>
      <c r="I192" s="403"/>
      <c r="J192" s="403"/>
      <c r="K192" s="403"/>
      <c r="L192" s="403"/>
    </row>
    <row r="193" spans="1:12" ht="18.75" x14ac:dyDescent="0.35">
      <c r="A193" s="403"/>
      <c r="B193" s="403"/>
      <c r="C193" s="403"/>
      <c r="D193" s="403"/>
      <c r="E193" s="403"/>
      <c r="F193" s="403"/>
      <c r="G193" s="403"/>
      <c r="H193" s="403"/>
      <c r="I193" s="403"/>
      <c r="J193" s="403"/>
      <c r="K193" s="403"/>
      <c r="L193" s="403"/>
    </row>
    <row r="194" spans="1:12" ht="18.75" x14ac:dyDescent="0.35">
      <c r="A194" s="403"/>
      <c r="B194" s="403"/>
      <c r="C194" s="403"/>
      <c r="D194" s="403"/>
      <c r="E194" s="403"/>
      <c r="F194" s="403"/>
      <c r="G194" s="403"/>
      <c r="H194" s="403"/>
      <c r="I194" s="403"/>
      <c r="J194" s="403"/>
      <c r="K194" s="403"/>
      <c r="L194" s="403"/>
    </row>
    <row r="195" spans="1:12" ht="18.75" x14ac:dyDescent="0.35">
      <c r="A195" s="403"/>
      <c r="B195" s="403"/>
      <c r="C195" s="403"/>
      <c r="D195" s="403"/>
      <c r="E195" s="403"/>
      <c r="F195" s="403"/>
      <c r="G195" s="403"/>
      <c r="H195" s="403"/>
      <c r="I195" s="403"/>
      <c r="J195" s="403"/>
      <c r="K195" s="403"/>
      <c r="L195" s="403"/>
    </row>
    <row r="196" spans="1:12" ht="18.75" x14ac:dyDescent="0.35">
      <c r="A196" s="403"/>
      <c r="B196" s="403"/>
      <c r="C196" s="403"/>
      <c r="D196" s="403"/>
      <c r="E196" s="403"/>
      <c r="F196" s="403"/>
      <c r="G196" s="403"/>
      <c r="H196" s="403"/>
      <c r="I196" s="403"/>
      <c r="J196" s="403"/>
      <c r="K196" s="403"/>
      <c r="L196" s="403"/>
    </row>
    <row r="197" spans="1:12" ht="18.75" x14ac:dyDescent="0.35">
      <c r="A197" s="403"/>
      <c r="B197" s="403"/>
      <c r="C197" s="403"/>
      <c r="D197" s="403"/>
      <c r="E197" s="403"/>
      <c r="F197" s="403"/>
      <c r="G197" s="403"/>
      <c r="H197" s="403"/>
      <c r="I197" s="403"/>
      <c r="J197" s="403"/>
      <c r="K197" s="403"/>
      <c r="L197" s="403"/>
    </row>
    <row r="198" spans="1:12" ht="18.75" x14ac:dyDescent="0.35">
      <c r="A198" s="403"/>
      <c r="B198" s="403"/>
      <c r="C198" s="403"/>
      <c r="D198" s="403"/>
      <c r="E198" s="403"/>
      <c r="F198" s="403"/>
      <c r="G198" s="403"/>
      <c r="H198" s="403"/>
      <c r="I198" s="403"/>
      <c r="J198" s="403"/>
      <c r="K198" s="403"/>
      <c r="L198" s="403"/>
    </row>
    <row r="199" spans="1:12" ht="18.75" x14ac:dyDescent="0.35">
      <c r="A199" s="403"/>
      <c r="B199" s="403"/>
      <c r="C199" s="403"/>
      <c r="D199" s="403"/>
      <c r="E199" s="403"/>
      <c r="F199" s="403"/>
      <c r="G199" s="403"/>
      <c r="H199" s="403"/>
      <c r="I199" s="403"/>
      <c r="J199" s="403"/>
      <c r="K199" s="403"/>
      <c r="L199" s="403"/>
    </row>
    <row r="200" spans="1:12" ht="18.75" x14ac:dyDescent="0.35">
      <c r="A200" s="403"/>
      <c r="B200" s="403"/>
      <c r="C200" s="403"/>
      <c r="D200" s="403"/>
      <c r="E200" s="403"/>
      <c r="F200" s="403"/>
      <c r="G200" s="403"/>
      <c r="H200" s="403"/>
      <c r="I200" s="403"/>
      <c r="J200" s="403"/>
      <c r="K200" s="403"/>
      <c r="L200" s="403"/>
    </row>
    <row r="201" spans="1:12" ht="18.75" x14ac:dyDescent="0.35">
      <c r="A201" s="403"/>
      <c r="B201" s="403"/>
      <c r="C201" s="403"/>
      <c r="D201" s="403"/>
      <c r="E201" s="403"/>
      <c r="F201" s="403"/>
      <c r="G201" s="403"/>
      <c r="H201" s="403"/>
      <c r="I201" s="403"/>
      <c r="J201" s="403"/>
      <c r="K201" s="403"/>
      <c r="L201" s="403"/>
    </row>
    <row r="202" spans="1:12" ht="18.75" x14ac:dyDescent="0.35">
      <c r="A202" s="403"/>
      <c r="B202" s="403"/>
      <c r="C202" s="403"/>
      <c r="D202" s="403"/>
      <c r="E202" s="403"/>
      <c r="F202" s="403"/>
      <c r="G202" s="403"/>
      <c r="H202" s="403"/>
      <c r="I202" s="403"/>
      <c r="J202" s="403"/>
      <c r="K202" s="403"/>
      <c r="L202" s="403"/>
    </row>
    <row r="203" spans="1:12" ht="18.75" x14ac:dyDescent="0.35">
      <c r="A203" s="403"/>
      <c r="B203" s="403"/>
      <c r="C203" s="403"/>
      <c r="D203" s="403"/>
      <c r="E203" s="403"/>
      <c r="F203" s="403"/>
      <c r="G203" s="403"/>
      <c r="H203" s="403"/>
      <c r="I203" s="403"/>
      <c r="J203" s="403"/>
      <c r="K203" s="403"/>
      <c r="L203" s="403"/>
    </row>
    <row r="204" spans="1:12" ht="18.75" x14ac:dyDescent="0.35">
      <c r="A204" s="403"/>
      <c r="B204" s="403"/>
      <c r="C204" s="403"/>
      <c r="D204" s="403"/>
      <c r="E204" s="403"/>
      <c r="F204" s="403"/>
      <c r="G204" s="403"/>
      <c r="H204" s="403"/>
      <c r="I204" s="403"/>
      <c r="J204" s="403"/>
      <c r="K204" s="403"/>
      <c r="L204" s="403"/>
    </row>
    <row r="205" spans="1:12" ht="18.75" x14ac:dyDescent="0.35">
      <c r="A205" s="403"/>
      <c r="B205" s="403"/>
      <c r="C205" s="403"/>
      <c r="D205" s="403"/>
      <c r="E205" s="403"/>
      <c r="F205" s="403"/>
      <c r="G205" s="403"/>
      <c r="H205" s="403"/>
      <c r="I205" s="403"/>
      <c r="J205" s="403"/>
      <c r="K205" s="403"/>
      <c r="L205" s="403"/>
    </row>
    <row r="206" spans="1:12" ht="18.75" x14ac:dyDescent="0.35">
      <c r="A206" s="403"/>
      <c r="B206" s="403"/>
      <c r="C206" s="403"/>
      <c r="D206" s="403"/>
      <c r="E206" s="403"/>
      <c r="F206" s="403"/>
      <c r="G206" s="403"/>
      <c r="H206" s="403"/>
      <c r="I206" s="403"/>
      <c r="J206" s="403"/>
      <c r="K206" s="403"/>
      <c r="L206" s="403"/>
    </row>
    <row r="207" spans="1:12" ht="18.75" x14ac:dyDescent="0.35">
      <c r="A207" s="403"/>
      <c r="B207" s="403"/>
      <c r="C207" s="403"/>
      <c r="D207" s="403"/>
      <c r="E207" s="403"/>
      <c r="F207" s="403"/>
      <c r="G207" s="403"/>
      <c r="H207" s="403"/>
      <c r="I207" s="403"/>
      <c r="J207" s="403"/>
      <c r="K207" s="403"/>
      <c r="L207" s="403"/>
    </row>
    <row r="208" spans="1:12" ht="18.75" x14ac:dyDescent="0.35">
      <c r="A208" s="403"/>
      <c r="B208" s="403"/>
      <c r="C208" s="403"/>
      <c r="D208" s="403"/>
      <c r="E208" s="403"/>
      <c r="F208" s="403"/>
      <c r="G208" s="403"/>
      <c r="H208" s="403"/>
      <c r="I208" s="403"/>
      <c r="J208" s="403"/>
      <c r="K208" s="403"/>
      <c r="L208" s="403"/>
    </row>
    <row r="209" spans="1:12" ht="18.75" x14ac:dyDescent="0.35">
      <c r="A209" s="403"/>
      <c r="B209" s="403"/>
      <c r="C209" s="403"/>
      <c r="D209" s="403"/>
      <c r="E209" s="403"/>
      <c r="F209" s="403"/>
      <c r="G209" s="403"/>
      <c r="H209" s="403"/>
      <c r="I209" s="403"/>
      <c r="J209" s="403"/>
      <c r="K209" s="403"/>
      <c r="L209" s="403"/>
    </row>
    <row r="210" spans="1:12" ht="18.75" x14ac:dyDescent="0.35">
      <c r="A210" s="403"/>
      <c r="B210" s="403"/>
      <c r="C210" s="403"/>
      <c r="D210" s="403"/>
      <c r="E210" s="403"/>
      <c r="F210" s="403"/>
      <c r="G210" s="403"/>
      <c r="H210" s="403"/>
      <c r="I210" s="403"/>
      <c r="J210" s="403"/>
      <c r="K210" s="403"/>
      <c r="L210" s="403"/>
    </row>
    <row r="211" spans="1:12" ht="18.75" x14ac:dyDescent="0.35">
      <c r="A211" s="403"/>
      <c r="B211" s="403"/>
      <c r="C211" s="403"/>
      <c r="D211" s="403"/>
      <c r="E211" s="403"/>
      <c r="F211" s="403"/>
      <c r="G211" s="403"/>
      <c r="H211" s="403"/>
      <c r="I211" s="403"/>
      <c r="J211" s="403"/>
      <c r="K211" s="403"/>
      <c r="L211" s="403"/>
    </row>
    <row r="212" spans="1:12" ht="18.75" x14ac:dyDescent="0.35">
      <c r="A212" s="403"/>
      <c r="B212" s="403"/>
      <c r="C212" s="403"/>
      <c r="D212" s="403"/>
      <c r="E212" s="403"/>
      <c r="F212" s="403"/>
      <c r="G212" s="403"/>
      <c r="H212" s="403"/>
      <c r="I212" s="403"/>
      <c r="J212" s="403"/>
      <c r="K212" s="403"/>
      <c r="L212" s="403"/>
    </row>
    <row r="213" spans="1:12" ht="18.75" x14ac:dyDescent="0.35">
      <c r="A213" s="403"/>
      <c r="B213" s="403"/>
      <c r="C213" s="403"/>
      <c r="D213" s="403"/>
      <c r="E213" s="403"/>
      <c r="F213" s="403"/>
      <c r="G213" s="403"/>
      <c r="H213" s="403"/>
      <c r="I213" s="403"/>
      <c r="J213" s="403"/>
      <c r="K213" s="403"/>
      <c r="L213" s="403"/>
    </row>
    <row r="214" spans="1:12" ht="18.75" x14ac:dyDescent="0.35">
      <c r="A214" s="403"/>
      <c r="B214" s="403"/>
      <c r="C214" s="403"/>
      <c r="D214" s="403"/>
      <c r="E214" s="403"/>
      <c r="F214" s="403"/>
      <c r="G214" s="403"/>
      <c r="H214" s="403"/>
      <c r="I214" s="403"/>
      <c r="J214" s="403"/>
      <c r="K214" s="403"/>
      <c r="L214" s="403"/>
    </row>
    <row r="215" spans="1:12" ht="18.75" x14ac:dyDescent="0.35">
      <c r="A215" s="403"/>
      <c r="B215" s="403"/>
      <c r="C215" s="403"/>
      <c r="D215" s="403"/>
      <c r="E215" s="403"/>
      <c r="F215" s="403"/>
      <c r="G215" s="403"/>
      <c r="H215" s="403"/>
      <c r="I215" s="403"/>
      <c r="J215" s="403"/>
      <c r="K215" s="403"/>
      <c r="L215" s="403"/>
    </row>
    <row r="216" spans="1:12" ht="18.75" x14ac:dyDescent="0.35">
      <c r="A216" s="403"/>
      <c r="B216" s="403"/>
      <c r="C216" s="403"/>
      <c r="D216" s="403"/>
      <c r="E216" s="403"/>
      <c r="F216" s="403"/>
      <c r="G216" s="403"/>
      <c r="H216" s="403"/>
      <c r="I216" s="403"/>
      <c r="J216" s="403"/>
      <c r="K216" s="403"/>
      <c r="L216" s="403"/>
    </row>
    <row r="217" spans="1:12" ht="18.75" x14ac:dyDescent="0.35">
      <c r="A217" s="403"/>
      <c r="B217" s="403"/>
      <c r="C217" s="403"/>
      <c r="D217" s="403"/>
      <c r="E217" s="403"/>
      <c r="F217" s="403"/>
      <c r="G217" s="403"/>
      <c r="H217" s="403"/>
      <c r="I217" s="403"/>
      <c r="J217" s="403"/>
      <c r="K217" s="403"/>
      <c r="L217" s="403"/>
    </row>
    <row r="218" spans="1:12" ht="18.75" x14ac:dyDescent="0.35">
      <c r="A218" s="403"/>
      <c r="B218" s="403"/>
      <c r="C218" s="403"/>
      <c r="D218" s="403"/>
      <c r="E218" s="403"/>
      <c r="F218" s="403"/>
      <c r="G218" s="403"/>
      <c r="H218" s="403"/>
      <c r="I218" s="403"/>
      <c r="J218" s="403"/>
      <c r="K218" s="403"/>
      <c r="L218" s="403"/>
    </row>
    <row r="219" spans="1:12" ht="18.75" x14ac:dyDescent="0.35">
      <c r="A219" s="403"/>
      <c r="B219" s="403"/>
      <c r="C219" s="403"/>
      <c r="D219" s="403"/>
      <c r="E219" s="403"/>
      <c r="F219" s="403"/>
      <c r="G219" s="403"/>
      <c r="H219" s="403"/>
      <c r="I219" s="403"/>
      <c r="J219" s="403"/>
      <c r="K219" s="403"/>
      <c r="L219" s="403"/>
    </row>
    <row r="220" spans="1:12" ht="18.75" x14ac:dyDescent="0.35">
      <c r="A220" s="403"/>
      <c r="B220" s="403"/>
      <c r="C220" s="403"/>
      <c r="D220" s="403"/>
      <c r="E220" s="403"/>
      <c r="F220" s="403"/>
      <c r="G220" s="403"/>
      <c r="H220" s="403"/>
      <c r="I220" s="403"/>
      <c r="J220" s="403"/>
      <c r="K220" s="403"/>
      <c r="L220" s="403"/>
    </row>
    <row r="221" spans="1:12" ht="18.75" x14ac:dyDescent="0.35">
      <c r="A221" s="403"/>
      <c r="B221" s="403"/>
      <c r="C221" s="403"/>
      <c r="D221" s="403"/>
      <c r="E221" s="403"/>
      <c r="F221" s="403"/>
      <c r="G221" s="403"/>
      <c r="H221" s="403"/>
      <c r="I221" s="403"/>
      <c r="J221" s="403"/>
      <c r="K221" s="403"/>
      <c r="L221" s="403"/>
    </row>
    <row r="222" spans="1:12" ht="18.75" x14ac:dyDescent="0.35">
      <c r="A222" s="403"/>
      <c r="B222" s="403"/>
      <c r="C222" s="403"/>
      <c r="D222" s="403"/>
      <c r="E222" s="403"/>
      <c r="F222" s="403"/>
      <c r="G222" s="403"/>
      <c r="H222" s="403"/>
      <c r="I222" s="403"/>
      <c r="J222" s="403"/>
      <c r="K222" s="403"/>
      <c r="L222" s="403"/>
    </row>
    <row r="223" spans="1:12" ht="18.75" x14ac:dyDescent="0.35">
      <c r="A223" s="403"/>
      <c r="B223" s="403"/>
      <c r="C223" s="403"/>
      <c r="D223" s="403"/>
      <c r="E223" s="403"/>
      <c r="F223" s="403"/>
      <c r="G223" s="403"/>
      <c r="H223" s="403"/>
      <c r="I223" s="403"/>
      <c r="J223" s="403"/>
      <c r="K223" s="403"/>
      <c r="L223" s="403"/>
    </row>
    <row r="224" spans="1:12" ht="18.75" x14ac:dyDescent="0.35">
      <c r="A224" s="403"/>
      <c r="B224" s="403"/>
      <c r="C224" s="403"/>
      <c r="D224" s="403"/>
      <c r="E224" s="403"/>
      <c r="F224" s="403"/>
      <c r="G224" s="403"/>
      <c r="H224" s="403"/>
      <c r="I224" s="403"/>
      <c r="J224" s="403"/>
      <c r="K224" s="403"/>
      <c r="L224" s="403"/>
    </row>
    <row r="225" spans="1:12" ht="18.75" x14ac:dyDescent="0.35">
      <c r="A225" s="403"/>
      <c r="B225" s="403"/>
      <c r="C225" s="403"/>
      <c r="D225" s="403"/>
      <c r="E225" s="403"/>
      <c r="F225" s="403"/>
      <c r="G225" s="403"/>
      <c r="H225" s="403"/>
      <c r="I225" s="403"/>
      <c r="J225" s="403"/>
      <c r="K225" s="403"/>
      <c r="L225" s="403"/>
    </row>
    <row r="226" spans="1:12" ht="18.75" x14ac:dyDescent="0.35">
      <c r="A226" s="403"/>
      <c r="B226" s="403"/>
      <c r="C226" s="403"/>
      <c r="D226" s="403"/>
      <c r="E226" s="403"/>
      <c r="F226" s="403"/>
      <c r="G226" s="403"/>
      <c r="H226" s="403"/>
      <c r="I226" s="403"/>
      <c r="J226" s="403"/>
      <c r="K226" s="403"/>
      <c r="L226" s="403"/>
    </row>
    <row r="227" spans="1:12" ht="18.75" x14ac:dyDescent="0.35">
      <c r="A227" s="403"/>
      <c r="B227" s="403"/>
      <c r="C227" s="403"/>
      <c r="D227" s="403"/>
      <c r="E227" s="403"/>
      <c r="F227" s="403"/>
      <c r="G227" s="403"/>
      <c r="H227" s="403"/>
      <c r="I227" s="403"/>
      <c r="J227" s="403"/>
      <c r="K227" s="403"/>
      <c r="L227" s="403"/>
    </row>
    <row r="228" spans="1:12" ht="18.75" x14ac:dyDescent="0.35">
      <c r="A228" s="403"/>
      <c r="B228" s="403"/>
      <c r="C228" s="403"/>
      <c r="D228" s="403"/>
      <c r="E228" s="403"/>
      <c r="F228" s="403"/>
      <c r="G228" s="403"/>
      <c r="H228" s="403"/>
      <c r="I228" s="403"/>
      <c r="J228" s="403"/>
      <c r="K228" s="403"/>
      <c r="L228" s="403"/>
    </row>
    <row r="229" spans="1:12" ht="18.75" x14ac:dyDescent="0.35">
      <c r="A229" s="403"/>
      <c r="B229" s="403"/>
      <c r="C229" s="403"/>
      <c r="D229" s="403"/>
      <c r="E229" s="403"/>
      <c r="F229" s="403"/>
      <c r="G229" s="403"/>
      <c r="H229" s="403"/>
      <c r="I229" s="403"/>
      <c r="J229" s="403"/>
      <c r="K229" s="403"/>
      <c r="L229" s="403"/>
    </row>
    <row r="230" spans="1:12" ht="18.75" x14ac:dyDescent="0.35">
      <c r="A230" s="403"/>
      <c r="B230" s="403"/>
      <c r="C230" s="403"/>
      <c r="D230" s="403"/>
      <c r="E230" s="403"/>
      <c r="F230" s="403"/>
      <c r="G230" s="403"/>
      <c r="H230" s="403"/>
      <c r="I230" s="403"/>
      <c r="J230" s="403"/>
      <c r="K230" s="403"/>
      <c r="L230" s="403"/>
    </row>
    <row r="231" spans="1:12" ht="18.75" x14ac:dyDescent="0.35">
      <c r="A231" s="403"/>
      <c r="B231" s="403"/>
      <c r="C231" s="403"/>
      <c r="D231" s="403"/>
      <c r="E231" s="403"/>
      <c r="F231" s="403"/>
      <c r="G231" s="403"/>
      <c r="H231" s="403"/>
      <c r="I231" s="403"/>
      <c r="J231" s="403"/>
      <c r="K231" s="403"/>
      <c r="L231" s="403"/>
    </row>
    <row r="232" spans="1:12" ht="18.75" x14ac:dyDescent="0.35">
      <c r="A232" s="403"/>
      <c r="B232" s="403"/>
      <c r="C232" s="403"/>
      <c r="D232" s="403"/>
      <c r="E232" s="403"/>
      <c r="F232" s="403"/>
      <c r="G232" s="403"/>
      <c r="H232" s="403"/>
      <c r="I232" s="403"/>
      <c r="J232" s="403"/>
      <c r="K232" s="403"/>
      <c r="L232" s="403"/>
    </row>
    <row r="233" spans="1:12" ht="18.75" x14ac:dyDescent="0.35">
      <c r="A233" s="403"/>
      <c r="B233" s="403"/>
      <c r="C233" s="403"/>
      <c r="D233" s="403"/>
      <c r="E233" s="403"/>
      <c r="F233" s="403"/>
      <c r="G233" s="403"/>
      <c r="H233" s="403"/>
      <c r="I233" s="403"/>
      <c r="J233" s="403"/>
      <c r="K233" s="403"/>
      <c r="L233" s="403"/>
    </row>
    <row r="234" spans="1:12" ht="18.75" x14ac:dyDescent="0.35">
      <c r="A234" s="403"/>
      <c r="B234" s="403"/>
      <c r="C234" s="403"/>
      <c r="D234" s="403"/>
      <c r="E234" s="403"/>
      <c r="F234" s="403"/>
      <c r="G234" s="403"/>
      <c r="H234" s="403"/>
      <c r="I234" s="403"/>
      <c r="J234" s="403"/>
      <c r="K234" s="403"/>
      <c r="L234" s="403"/>
    </row>
    <row r="235" spans="1:12" ht="18.75" x14ac:dyDescent="0.35">
      <c r="A235" s="403"/>
      <c r="B235" s="403"/>
      <c r="C235" s="403"/>
      <c r="D235" s="403"/>
      <c r="E235" s="403"/>
      <c r="F235" s="403"/>
      <c r="G235" s="403"/>
      <c r="H235" s="403"/>
      <c r="I235" s="403"/>
      <c r="J235" s="403"/>
      <c r="K235" s="403"/>
      <c r="L235" s="403"/>
    </row>
    <row r="236" spans="1:12" ht="18.75" x14ac:dyDescent="0.35">
      <c r="A236" s="403"/>
      <c r="B236" s="403"/>
      <c r="C236" s="403"/>
      <c r="D236" s="403"/>
      <c r="E236" s="403"/>
      <c r="F236" s="403"/>
      <c r="G236" s="403"/>
      <c r="H236" s="403"/>
      <c r="I236" s="403"/>
      <c r="J236" s="403"/>
      <c r="K236" s="403"/>
      <c r="L236" s="403"/>
    </row>
    <row r="237" spans="1:12" ht="18.75" x14ac:dyDescent="0.35">
      <c r="A237" s="403"/>
      <c r="B237" s="403"/>
      <c r="C237" s="403"/>
      <c r="D237" s="403"/>
      <c r="E237" s="403"/>
      <c r="F237" s="403"/>
      <c r="G237" s="403"/>
      <c r="H237" s="403"/>
      <c r="I237" s="403"/>
      <c r="J237" s="403"/>
      <c r="K237" s="403"/>
      <c r="L237" s="403"/>
    </row>
    <row r="238" spans="1:12" ht="18.75" x14ac:dyDescent="0.35">
      <c r="A238" s="403"/>
      <c r="B238" s="403"/>
      <c r="C238" s="403"/>
      <c r="D238" s="403"/>
      <c r="E238" s="403"/>
      <c r="F238" s="403"/>
      <c r="G238" s="403"/>
      <c r="H238" s="403"/>
      <c r="I238" s="403"/>
      <c r="J238" s="403"/>
      <c r="K238" s="403"/>
      <c r="L238" s="403"/>
    </row>
    <row r="239" spans="1:12" ht="18.75" x14ac:dyDescent="0.35">
      <c r="A239" s="403"/>
      <c r="B239" s="403"/>
      <c r="C239" s="403"/>
      <c r="D239" s="403"/>
      <c r="E239" s="403"/>
      <c r="F239" s="403"/>
      <c r="G239" s="403"/>
      <c r="H239" s="403"/>
      <c r="I239" s="403"/>
      <c r="J239" s="403"/>
      <c r="K239" s="403"/>
      <c r="L239" s="403"/>
    </row>
    <row r="240" spans="1:12" ht="18.75" x14ac:dyDescent="0.35">
      <c r="A240" s="403"/>
      <c r="B240" s="403"/>
      <c r="C240" s="403"/>
      <c r="D240" s="403"/>
      <c r="E240" s="403"/>
      <c r="F240" s="403"/>
      <c r="G240" s="403"/>
      <c r="H240" s="403"/>
      <c r="I240" s="403"/>
      <c r="J240" s="403"/>
      <c r="K240" s="403"/>
      <c r="L240" s="403"/>
    </row>
    <row r="241" spans="1:12" ht="15.75" x14ac:dyDescent="0.25">
      <c r="A241" s="401"/>
      <c r="B241" s="401"/>
      <c r="C241" s="401"/>
      <c r="D241" s="401"/>
      <c r="E241" s="401"/>
      <c r="F241" s="401"/>
      <c r="G241" s="401"/>
      <c r="H241" s="401"/>
      <c r="I241" s="401"/>
      <c r="J241" s="401"/>
      <c r="K241" s="401"/>
      <c r="L241" s="401"/>
    </row>
    <row r="242" spans="1:12" ht="15.75" x14ac:dyDescent="0.25">
      <c r="A242" s="401"/>
      <c r="B242" s="401"/>
      <c r="C242" s="401"/>
      <c r="D242" s="401"/>
      <c r="E242" s="401"/>
      <c r="F242" s="401"/>
      <c r="G242" s="401"/>
      <c r="H242" s="401"/>
      <c r="I242" s="401"/>
      <c r="J242" s="401"/>
      <c r="K242" s="401"/>
      <c r="L242" s="401"/>
    </row>
    <row r="243" spans="1:12" ht="15.75" x14ac:dyDescent="0.25">
      <c r="A243" s="401"/>
      <c r="B243" s="401"/>
      <c r="C243" s="401"/>
      <c r="D243" s="401"/>
      <c r="E243" s="401"/>
      <c r="F243" s="401"/>
      <c r="G243" s="401"/>
      <c r="H243" s="401"/>
      <c r="I243" s="401"/>
      <c r="J243" s="401"/>
      <c r="K243" s="401"/>
      <c r="L243" s="401"/>
    </row>
    <row r="244" spans="1:12" ht="15.75" x14ac:dyDescent="0.25">
      <c r="A244" s="401"/>
      <c r="B244" s="401"/>
      <c r="C244" s="401"/>
      <c r="D244" s="401"/>
      <c r="E244" s="401"/>
      <c r="F244" s="401"/>
      <c r="G244" s="401"/>
      <c r="H244" s="401"/>
      <c r="I244" s="401"/>
      <c r="J244" s="401"/>
      <c r="K244" s="401"/>
      <c r="L244" s="401"/>
    </row>
    <row r="245" spans="1:12" ht="15.75" x14ac:dyDescent="0.25">
      <c r="A245" s="401"/>
      <c r="B245" s="401"/>
      <c r="C245" s="401"/>
      <c r="D245" s="401"/>
      <c r="E245" s="401"/>
      <c r="F245" s="401"/>
      <c r="G245" s="401"/>
      <c r="H245" s="401"/>
      <c r="I245" s="401"/>
      <c r="J245" s="401"/>
      <c r="K245" s="401"/>
      <c r="L245" s="401"/>
    </row>
    <row r="246" spans="1:12" ht="15.75" x14ac:dyDescent="0.25">
      <c r="A246" s="401"/>
      <c r="B246" s="401"/>
      <c r="C246" s="401"/>
      <c r="D246" s="401"/>
      <c r="E246" s="401"/>
      <c r="F246" s="401"/>
      <c r="G246" s="401"/>
      <c r="H246" s="401"/>
      <c r="I246" s="401"/>
      <c r="J246" s="401"/>
      <c r="K246" s="401"/>
      <c r="L246" s="401"/>
    </row>
    <row r="247" spans="1:12" ht="15.75" x14ac:dyDescent="0.25">
      <c r="A247" s="401"/>
      <c r="B247" s="401"/>
      <c r="C247" s="401"/>
      <c r="D247" s="401"/>
      <c r="E247" s="401"/>
      <c r="F247" s="401"/>
      <c r="G247" s="401"/>
      <c r="H247" s="401"/>
      <c r="I247" s="401"/>
      <c r="J247" s="401"/>
      <c r="K247" s="401"/>
      <c r="L247" s="401"/>
    </row>
    <row r="248" spans="1:12" ht="15.75" x14ac:dyDescent="0.25">
      <c r="A248" s="401"/>
      <c r="B248" s="401"/>
      <c r="C248" s="401"/>
      <c r="D248" s="401"/>
      <c r="E248" s="401"/>
      <c r="F248" s="401"/>
      <c r="G248" s="401"/>
      <c r="H248" s="401"/>
      <c r="I248" s="401"/>
      <c r="J248" s="401"/>
      <c r="K248" s="401"/>
      <c r="L248" s="401"/>
    </row>
    <row r="249" spans="1:12" ht="15.75" x14ac:dyDescent="0.25">
      <c r="A249" s="401"/>
      <c r="B249" s="401"/>
      <c r="C249" s="401"/>
      <c r="D249" s="401"/>
      <c r="E249" s="401"/>
      <c r="F249" s="401"/>
      <c r="G249" s="401"/>
      <c r="H249" s="401"/>
      <c r="I249" s="401"/>
      <c r="J249" s="401"/>
      <c r="K249" s="401"/>
      <c r="L249" s="401"/>
    </row>
    <row r="250" spans="1:12" ht="15.75" x14ac:dyDescent="0.25">
      <c r="A250" s="401"/>
      <c r="B250" s="401"/>
      <c r="C250" s="401"/>
      <c r="D250" s="401"/>
      <c r="E250" s="401"/>
      <c r="F250" s="401"/>
      <c r="G250" s="401"/>
      <c r="H250" s="401"/>
      <c r="I250" s="401"/>
      <c r="J250" s="401"/>
      <c r="K250" s="401"/>
      <c r="L250" s="401"/>
    </row>
    <row r="251" spans="1:12" ht="15.75" x14ac:dyDescent="0.25">
      <c r="A251" s="401"/>
      <c r="B251" s="401"/>
      <c r="C251" s="401"/>
      <c r="D251" s="401"/>
      <c r="E251" s="401"/>
      <c r="F251" s="401"/>
      <c r="G251" s="401"/>
      <c r="H251" s="401"/>
      <c r="I251" s="401"/>
      <c r="J251" s="401"/>
      <c r="K251" s="401"/>
      <c r="L251" s="401"/>
    </row>
    <row r="252" spans="1:12" ht="15.75" x14ac:dyDescent="0.25">
      <c r="A252" s="401"/>
      <c r="B252" s="401"/>
      <c r="C252" s="401"/>
      <c r="D252" s="401"/>
      <c r="E252" s="401"/>
      <c r="F252" s="401"/>
      <c r="G252" s="401"/>
      <c r="H252" s="401"/>
      <c r="I252" s="401"/>
      <c r="J252" s="401"/>
      <c r="K252" s="401"/>
      <c r="L252" s="401"/>
    </row>
    <row r="253" spans="1:12" ht="15.75" x14ac:dyDescent="0.25">
      <c r="A253" s="401"/>
      <c r="B253" s="401"/>
      <c r="C253" s="401"/>
      <c r="D253" s="401"/>
      <c r="E253" s="401"/>
      <c r="F253" s="401"/>
      <c r="G253" s="401"/>
      <c r="H253" s="401"/>
      <c r="I253" s="401"/>
      <c r="J253" s="401"/>
      <c r="K253" s="401"/>
      <c r="L253" s="401"/>
    </row>
    <row r="254" spans="1:12" ht="15.75" x14ac:dyDescent="0.25">
      <c r="A254" s="401"/>
      <c r="B254" s="401"/>
      <c r="C254" s="401"/>
      <c r="D254" s="401"/>
      <c r="E254" s="401"/>
      <c r="F254" s="401"/>
      <c r="G254" s="401"/>
      <c r="H254" s="401"/>
      <c r="I254" s="401"/>
      <c r="J254" s="401"/>
      <c r="K254" s="401"/>
      <c r="L254" s="401"/>
    </row>
    <row r="255" spans="1:12" ht="15.75" x14ac:dyDescent="0.25">
      <c r="A255" s="401"/>
      <c r="B255" s="401"/>
      <c r="C255" s="401"/>
      <c r="D255" s="401"/>
      <c r="E255" s="401"/>
      <c r="F255" s="401"/>
      <c r="G255" s="401"/>
      <c r="H255" s="401"/>
      <c r="I255" s="401"/>
      <c r="J255" s="401"/>
      <c r="K255" s="401"/>
      <c r="L255" s="401"/>
    </row>
    <row r="256" spans="1:12" ht="15.75" x14ac:dyDescent="0.25">
      <c r="A256" s="401"/>
      <c r="B256" s="401"/>
      <c r="C256" s="401"/>
      <c r="D256" s="401"/>
      <c r="E256" s="401"/>
      <c r="F256" s="401"/>
      <c r="G256" s="401"/>
      <c r="H256" s="401"/>
      <c r="I256" s="401"/>
      <c r="J256" s="401"/>
      <c r="K256" s="401"/>
      <c r="L256" s="401"/>
    </row>
    <row r="257" spans="1:12" ht="15.75" x14ac:dyDescent="0.25">
      <c r="A257" s="401"/>
      <c r="B257" s="401"/>
      <c r="C257" s="401"/>
      <c r="D257" s="401"/>
      <c r="E257" s="401"/>
      <c r="F257" s="401"/>
      <c r="G257" s="401"/>
      <c r="H257" s="401"/>
      <c r="I257" s="401"/>
      <c r="J257" s="401"/>
      <c r="K257" s="401"/>
      <c r="L257" s="401"/>
    </row>
    <row r="258" spans="1:12" ht="15.75" x14ac:dyDescent="0.25">
      <c r="A258" s="401"/>
      <c r="B258" s="401"/>
      <c r="C258" s="401"/>
      <c r="D258" s="401"/>
      <c r="E258" s="401"/>
      <c r="F258" s="401"/>
      <c r="G258" s="401"/>
      <c r="H258" s="401"/>
      <c r="I258" s="401"/>
      <c r="J258" s="401"/>
      <c r="K258" s="401"/>
      <c r="L258" s="401"/>
    </row>
    <row r="259" spans="1:12" ht="15.75" x14ac:dyDescent="0.25">
      <c r="A259" s="401"/>
      <c r="B259" s="401"/>
      <c r="C259" s="401"/>
      <c r="D259" s="401"/>
      <c r="E259" s="401"/>
      <c r="F259" s="401"/>
      <c r="G259" s="401"/>
      <c r="H259" s="401"/>
      <c r="I259" s="401"/>
      <c r="J259" s="401"/>
      <c r="K259" s="401"/>
      <c r="L259" s="401"/>
    </row>
    <row r="260" spans="1:12" ht="15.75" x14ac:dyDescent="0.25">
      <c r="A260" s="401"/>
      <c r="B260" s="401"/>
      <c r="C260" s="401"/>
      <c r="D260" s="401"/>
      <c r="E260" s="401"/>
      <c r="F260" s="401"/>
      <c r="G260" s="401"/>
      <c r="H260" s="401"/>
      <c r="I260" s="401"/>
      <c r="J260" s="401"/>
      <c r="K260" s="401"/>
      <c r="L260" s="401"/>
    </row>
    <row r="261" spans="1:12" ht="15.75" x14ac:dyDescent="0.25">
      <c r="A261" s="401"/>
      <c r="B261" s="401"/>
      <c r="C261" s="401"/>
      <c r="D261" s="401"/>
      <c r="E261" s="401"/>
      <c r="F261" s="401"/>
      <c r="G261" s="401"/>
      <c r="H261" s="401"/>
      <c r="I261" s="401"/>
      <c r="J261" s="401"/>
      <c r="K261" s="401"/>
      <c r="L261" s="401"/>
    </row>
    <row r="262" spans="1:12" ht="15.75" x14ac:dyDescent="0.25">
      <c r="A262" s="401"/>
      <c r="B262" s="401"/>
      <c r="C262" s="401"/>
      <c r="D262" s="401"/>
      <c r="E262" s="401"/>
      <c r="F262" s="401"/>
      <c r="G262" s="401"/>
      <c r="H262" s="401"/>
      <c r="I262" s="401"/>
      <c r="J262" s="401"/>
      <c r="K262" s="401"/>
      <c r="L262" s="401"/>
    </row>
    <row r="263" spans="1:12" ht="15.75" x14ac:dyDescent="0.25">
      <c r="A263" s="401"/>
      <c r="B263" s="401"/>
      <c r="C263" s="401"/>
      <c r="D263" s="401"/>
      <c r="E263" s="401"/>
      <c r="F263" s="401"/>
      <c r="G263" s="401"/>
      <c r="H263" s="401"/>
      <c r="I263" s="401"/>
      <c r="J263" s="401"/>
      <c r="K263" s="401"/>
      <c r="L263" s="401"/>
    </row>
    <row r="264" spans="1:12" ht="15.75" x14ac:dyDescent="0.25">
      <c r="A264" s="401"/>
      <c r="B264" s="401"/>
      <c r="C264" s="401"/>
      <c r="D264" s="401"/>
      <c r="E264" s="401"/>
      <c r="F264" s="401"/>
      <c r="G264" s="401"/>
      <c r="H264" s="401"/>
      <c r="I264" s="401"/>
      <c r="J264" s="401"/>
      <c r="K264" s="401"/>
      <c r="L264" s="401"/>
    </row>
    <row r="265" spans="1:12" ht="15.75" x14ac:dyDescent="0.25">
      <c r="A265" s="401"/>
      <c r="B265" s="401"/>
      <c r="C265" s="401"/>
      <c r="D265" s="401"/>
      <c r="E265" s="401"/>
      <c r="F265" s="401"/>
      <c r="G265" s="401"/>
      <c r="H265" s="401"/>
      <c r="I265" s="401"/>
      <c r="J265" s="401"/>
      <c r="K265" s="401"/>
      <c r="L265" s="401"/>
    </row>
    <row r="266" spans="1:12" ht="15.75" x14ac:dyDescent="0.25">
      <c r="A266" s="401"/>
      <c r="B266" s="401"/>
      <c r="C266" s="401"/>
      <c r="D266" s="401"/>
      <c r="E266" s="401"/>
      <c r="F266" s="401"/>
      <c r="G266" s="401"/>
      <c r="H266" s="401"/>
      <c r="I266" s="401"/>
      <c r="J266" s="401"/>
      <c r="K266" s="401"/>
      <c r="L266" s="401"/>
    </row>
    <row r="267" spans="1:12" ht="15.75" x14ac:dyDescent="0.25">
      <c r="A267" s="401"/>
      <c r="B267" s="401"/>
      <c r="C267" s="401"/>
      <c r="D267" s="401"/>
      <c r="E267" s="401"/>
      <c r="F267" s="401"/>
      <c r="G267" s="401"/>
      <c r="H267" s="401"/>
      <c r="I267" s="401"/>
      <c r="J267" s="401"/>
      <c r="K267" s="401"/>
      <c r="L267" s="401"/>
    </row>
    <row r="268" spans="1:12" ht="15.75" x14ac:dyDescent="0.25">
      <c r="A268" s="401"/>
      <c r="B268" s="401"/>
      <c r="C268" s="401"/>
      <c r="D268" s="401"/>
      <c r="E268" s="401"/>
      <c r="F268" s="401"/>
      <c r="G268" s="401"/>
      <c r="H268" s="401"/>
      <c r="I268" s="401"/>
      <c r="J268" s="401"/>
      <c r="K268" s="401"/>
      <c r="L268" s="401"/>
    </row>
    <row r="269" spans="1:12" ht="15.75" x14ac:dyDescent="0.25">
      <c r="A269" s="401"/>
      <c r="B269" s="401"/>
      <c r="C269" s="401"/>
      <c r="D269" s="401"/>
      <c r="E269" s="401"/>
      <c r="F269" s="401"/>
      <c r="G269" s="401"/>
      <c r="H269" s="401"/>
      <c r="I269" s="401"/>
      <c r="J269" s="401"/>
      <c r="K269" s="401"/>
      <c r="L269" s="401"/>
    </row>
    <row r="270" spans="1:12" ht="15.75" x14ac:dyDescent="0.25">
      <c r="A270" s="401"/>
      <c r="B270" s="401"/>
      <c r="C270" s="401"/>
      <c r="D270" s="401"/>
      <c r="E270" s="401"/>
      <c r="F270" s="401"/>
      <c r="G270" s="401"/>
      <c r="H270" s="401"/>
      <c r="I270" s="401"/>
      <c r="J270" s="401"/>
      <c r="K270" s="401"/>
      <c r="L270" s="401"/>
    </row>
    <row r="271" spans="1:12" ht="15.75" x14ac:dyDescent="0.25">
      <c r="A271" s="401"/>
      <c r="B271" s="401"/>
      <c r="C271" s="401"/>
      <c r="D271" s="401"/>
      <c r="E271" s="401"/>
      <c r="F271" s="401"/>
      <c r="G271" s="401"/>
      <c r="H271" s="401"/>
      <c r="I271" s="401"/>
      <c r="J271" s="401"/>
      <c r="K271" s="401"/>
      <c r="L271" s="401"/>
    </row>
    <row r="272" spans="1:12" ht="15.75" x14ac:dyDescent="0.25">
      <c r="A272" s="401"/>
      <c r="B272" s="401"/>
      <c r="C272" s="401"/>
      <c r="D272" s="401"/>
      <c r="E272" s="401"/>
      <c r="F272" s="401"/>
      <c r="G272" s="401"/>
      <c r="H272" s="401"/>
      <c r="I272" s="401"/>
      <c r="J272" s="401"/>
      <c r="K272" s="401"/>
      <c r="L272" s="401"/>
    </row>
    <row r="273" spans="1:12" ht="15.75" x14ac:dyDescent="0.25">
      <c r="A273" s="401"/>
      <c r="B273" s="401"/>
      <c r="C273" s="401"/>
      <c r="D273" s="401"/>
      <c r="E273" s="401"/>
      <c r="F273" s="401"/>
      <c r="G273" s="401"/>
      <c r="H273" s="401"/>
      <c r="I273" s="401"/>
      <c r="J273" s="401"/>
      <c r="K273" s="401"/>
      <c r="L273" s="401"/>
    </row>
    <row r="274" spans="1:12" ht="15.75" x14ac:dyDescent="0.25">
      <c r="A274" s="401"/>
      <c r="B274" s="401"/>
      <c r="C274" s="401"/>
      <c r="D274" s="401"/>
      <c r="E274" s="401"/>
      <c r="F274" s="401"/>
      <c r="G274" s="401"/>
      <c r="H274" s="401"/>
      <c r="I274" s="401"/>
      <c r="J274" s="401"/>
      <c r="K274" s="401"/>
      <c r="L274" s="401"/>
    </row>
    <row r="275" spans="1:12" ht="15.75" x14ac:dyDescent="0.25">
      <c r="A275" s="401"/>
      <c r="B275" s="401"/>
      <c r="C275" s="401"/>
      <c r="D275" s="401"/>
      <c r="E275" s="401"/>
      <c r="F275" s="401"/>
      <c r="G275" s="401"/>
      <c r="H275" s="401"/>
      <c r="I275" s="401"/>
      <c r="J275" s="401"/>
      <c r="K275" s="401"/>
      <c r="L275" s="401"/>
    </row>
    <row r="276" spans="1:12" ht="15.75" x14ac:dyDescent="0.25">
      <c r="A276" s="401"/>
      <c r="B276" s="401"/>
      <c r="C276" s="401"/>
      <c r="D276" s="401"/>
      <c r="E276" s="401"/>
      <c r="F276" s="401"/>
      <c r="G276" s="401"/>
      <c r="H276" s="401"/>
      <c r="I276" s="401"/>
      <c r="J276" s="401"/>
      <c r="K276" s="401"/>
      <c r="L276" s="401"/>
    </row>
    <row r="277" spans="1:12" ht="15.75" x14ac:dyDescent="0.25">
      <c r="A277" s="401"/>
      <c r="B277" s="401"/>
      <c r="C277" s="401"/>
      <c r="D277" s="401"/>
      <c r="E277" s="401"/>
      <c r="F277" s="401"/>
      <c r="G277" s="401"/>
      <c r="H277" s="401"/>
      <c r="I277" s="401"/>
      <c r="J277" s="401"/>
      <c r="K277" s="401"/>
      <c r="L277" s="401"/>
    </row>
    <row r="278" spans="1:12" ht="15.75" x14ac:dyDescent="0.25">
      <c r="A278" s="401"/>
      <c r="B278" s="401"/>
      <c r="C278" s="401"/>
      <c r="D278" s="401"/>
      <c r="E278" s="401"/>
      <c r="F278" s="401"/>
      <c r="G278" s="401"/>
      <c r="H278" s="401"/>
      <c r="I278" s="401"/>
      <c r="J278" s="401"/>
      <c r="K278" s="401"/>
      <c r="L278" s="401"/>
    </row>
    <row r="279" spans="1:12" ht="15.75" x14ac:dyDescent="0.25">
      <c r="A279" s="401"/>
      <c r="B279" s="401"/>
      <c r="C279" s="401"/>
      <c r="D279" s="401"/>
      <c r="E279" s="401"/>
      <c r="F279" s="401"/>
      <c r="G279" s="401"/>
      <c r="H279" s="401"/>
      <c r="I279" s="401"/>
      <c r="J279" s="401"/>
      <c r="K279" s="401"/>
      <c r="L279" s="401"/>
    </row>
    <row r="280" spans="1:12" ht="15.75" x14ac:dyDescent="0.25">
      <c r="A280" s="401"/>
      <c r="B280" s="401"/>
      <c r="C280" s="401"/>
      <c r="D280" s="401"/>
      <c r="E280" s="401"/>
      <c r="F280" s="401"/>
      <c r="G280" s="401"/>
      <c r="H280" s="401"/>
      <c r="I280" s="401"/>
      <c r="J280" s="401"/>
      <c r="K280" s="401"/>
      <c r="L280" s="401"/>
    </row>
    <row r="281" spans="1:12" ht="15.75" x14ac:dyDescent="0.25">
      <c r="A281" s="401"/>
      <c r="B281" s="401"/>
      <c r="C281" s="401"/>
      <c r="D281" s="401"/>
      <c r="E281" s="401"/>
      <c r="F281" s="401"/>
      <c r="G281" s="401"/>
      <c r="H281" s="401"/>
      <c r="I281" s="401"/>
      <c r="J281" s="401"/>
      <c r="K281" s="401"/>
      <c r="L281" s="401"/>
    </row>
    <row r="282" spans="1:12" ht="15.75" x14ac:dyDescent="0.25">
      <c r="A282" s="401"/>
      <c r="B282" s="401"/>
      <c r="C282" s="401"/>
      <c r="D282" s="401"/>
      <c r="E282" s="401"/>
      <c r="F282" s="401"/>
      <c r="G282" s="401"/>
      <c r="H282" s="401"/>
      <c r="I282" s="401"/>
      <c r="J282" s="401"/>
      <c r="K282" s="401"/>
      <c r="L282" s="401"/>
    </row>
    <row r="283" spans="1:12" ht="15.75" x14ac:dyDescent="0.25">
      <c r="A283" s="401"/>
      <c r="B283" s="401"/>
      <c r="C283" s="401"/>
      <c r="D283" s="401"/>
      <c r="E283" s="401"/>
      <c r="F283" s="401"/>
      <c r="G283" s="401"/>
      <c r="H283" s="401"/>
      <c r="I283" s="401"/>
      <c r="J283" s="401"/>
      <c r="K283" s="401"/>
      <c r="L283" s="401"/>
    </row>
    <row r="284" spans="1:12" ht="15.75" x14ac:dyDescent="0.25">
      <c r="A284" s="401"/>
      <c r="B284" s="401"/>
      <c r="C284" s="401"/>
      <c r="D284" s="401"/>
      <c r="E284" s="401"/>
      <c r="F284" s="401"/>
      <c r="G284" s="401"/>
      <c r="H284" s="401"/>
      <c r="I284" s="401"/>
      <c r="J284" s="401"/>
      <c r="K284" s="401"/>
      <c r="L284" s="401"/>
    </row>
    <row r="285" spans="1:12" ht="15.75" x14ac:dyDescent="0.25">
      <c r="A285" s="401"/>
      <c r="B285" s="401"/>
      <c r="C285" s="401"/>
      <c r="D285" s="401"/>
      <c r="E285" s="401"/>
      <c r="F285" s="401"/>
      <c r="G285" s="401"/>
      <c r="H285" s="401"/>
      <c r="I285" s="401"/>
      <c r="J285" s="401"/>
      <c r="K285" s="401"/>
      <c r="L285" s="401"/>
    </row>
    <row r="286" spans="1:12" ht="15.75" x14ac:dyDescent="0.25">
      <c r="A286" s="401"/>
      <c r="B286" s="401"/>
      <c r="C286" s="401"/>
      <c r="D286" s="401"/>
      <c r="E286" s="401"/>
      <c r="F286" s="401"/>
      <c r="G286" s="401"/>
      <c r="H286" s="401"/>
      <c r="I286" s="401"/>
      <c r="J286" s="401"/>
      <c r="K286" s="401"/>
      <c r="L286" s="401"/>
    </row>
    <row r="287" spans="1:12" ht="15.75" x14ac:dyDescent="0.25">
      <c r="A287" s="401"/>
      <c r="B287" s="401"/>
      <c r="C287" s="401"/>
      <c r="D287" s="401"/>
      <c r="E287" s="401"/>
      <c r="F287" s="401"/>
      <c r="G287" s="401"/>
      <c r="H287" s="401"/>
      <c r="I287" s="401"/>
      <c r="J287" s="401"/>
      <c r="K287" s="401"/>
      <c r="L287" s="401"/>
    </row>
    <row r="288" spans="1:12" ht="15.75" x14ac:dyDescent="0.25">
      <c r="A288" s="401"/>
      <c r="B288" s="401"/>
      <c r="C288" s="401"/>
      <c r="D288" s="401"/>
      <c r="E288" s="401"/>
      <c r="F288" s="401"/>
      <c r="G288" s="401"/>
      <c r="H288" s="401"/>
      <c r="I288" s="401"/>
      <c r="J288" s="401"/>
      <c r="K288" s="401"/>
      <c r="L288" s="401"/>
    </row>
    <row r="289" spans="1:12" ht="15.75" x14ac:dyDescent="0.25">
      <c r="A289" s="401"/>
      <c r="B289" s="401"/>
      <c r="C289" s="401"/>
      <c r="D289" s="401"/>
      <c r="E289" s="401"/>
      <c r="F289" s="401"/>
      <c r="G289" s="401"/>
      <c r="H289" s="401"/>
      <c r="I289" s="401"/>
      <c r="J289" s="401"/>
      <c r="K289" s="401"/>
      <c r="L289" s="401"/>
    </row>
    <row r="290" spans="1:12" ht="15.75" x14ac:dyDescent="0.25">
      <c r="A290" s="401"/>
      <c r="B290" s="401"/>
      <c r="C290" s="401"/>
      <c r="D290" s="401"/>
      <c r="E290" s="401"/>
      <c r="F290" s="401"/>
      <c r="G290" s="401"/>
      <c r="H290" s="401"/>
      <c r="I290" s="401"/>
      <c r="J290" s="401"/>
      <c r="K290" s="401"/>
      <c r="L290" s="401"/>
    </row>
    <row r="291" spans="1:12" ht="15.75" x14ac:dyDescent="0.25">
      <c r="A291" s="401"/>
      <c r="B291" s="401"/>
      <c r="C291" s="401"/>
      <c r="D291" s="401"/>
      <c r="E291" s="401"/>
      <c r="F291" s="401"/>
      <c r="G291" s="401"/>
      <c r="H291" s="401"/>
      <c r="I291" s="401"/>
      <c r="J291" s="401"/>
      <c r="K291" s="401"/>
      <c r="L291" s="401"/>
    </row>
    <row r="292" spans="1:12" ht="15.75" x14ac:dyDescent="0.25">
      <c r="A292" s="401"/>
      <c r="B292" s="401"/>
      <c r="C292" s="401"/>
      <c r="D292" s="401"/>
      <c r="E292" s="401"/>
      <c r="F292" s="401"/>
      <c r="G292" s="401"/>
      <c r="H292" s="401"/>
      <c r="I292" s="401"/>
      <c r="J292" s="401"/>
      <c r="K292" s="401"/>
      <c r="L292" s="401"/>
    </row>
    <row r="293" spans="1:12" ht="15.75" x14ac:dyDescent="0.25">
      <c r="A293" s="401"/>
      <c r="B293" s="401"/>
      <c r="C293" s="401"/>
      <c r="D293" s="401"/>
      <c r="E293" s="401"/>
      <c r="F293" s="401"/>
      <c r="G293" s="401"/>
      <c r="H293" s="401"/>
      <c r="I293" s="401"/>
      <c r="J293" s="401"/>
      <c r="K293" s="401"/>
      <c r="L293" s="401"/>
    </row>
    <row r="294" spans="1:12" ht="15.75" x14ac:dyDescent="0.25">
      <c r="A294" s="401"/>
      <c r="B294" s="401"/>
      <c r="C294" s="401"/>
      <c r="D294" s="401"/>
      <c r="E294" s="401"/>
      <c r="F294" s="401"/>
      <c r="G294" s="401"/>
      <c r="H294" s="401"/>
      <c r="I294" s="401"/>
      <c r="J294" s="401"/>
      <c r="K294" s="401"/>
      <c r="L294" s="401"/>
    </row>
    <row r="295" spans="1:12" ht="15.75" x14ac:dyDescent="0.25">
      <c r="A295" s="401"/>
      <c r="B295" s="401"/>
      <c r="C295" s="401"/>
      <c r="D295" s="401"/>
      <c r="E295" s="401"/>
      <c r="F295" s="401"/>
      <c r="G295" s="401"/>
      <c r="H295" s="401"/>
      <c r="I295" s="401"/>
      <c r="J295" s="401"/>
      <c r="K295" s="401"/>
      <c r="L295" s="401"/>
    </row>
    <row r="296" spans="1:12" ht="15.75" x14ac:dyDescent="0.25">
      <c r="A296" s="401"/>
      <c r="B296" s="401"/>
      <c r="C296" s="401"/>
      <c r="D296" s="401"/>
      <c r="E296" s="401"/>
      <c r="F296" s="401"/>
      <c r="G296" s="401"/>
      <c r="H296" s="401"/>
      <c r="I296" s="401"/>
      <c r="J296" s="401"/>
      <c r="K296" s="401"/>
      <c r="L296" s="401"/>
    </row>
    <row r="297" spans="1:12" ht="15.75" x14ac:dyDescent="0.25">
      <c r="A297" s="401"/>
      <c r="B297" s="401"/>
      <c r="C297" s="401"/>
      <c r="D297" s="401"/>
      <c r="E297" s="401"/>
      <c r="F297" s="401"/>
      <c r="G297" s="401"/>
      <c r="H297" s="401"/>
      <c r="I297" s="401"/>
      <c r="J297" s="401"/>
      <c r="K297" s="401"/>
      <c r="L297" s="401"/>
    </row>
    <row r="298" spans="1:12" ht="15.75" x14ac:dyDescent="0.25">
      <c r="A298" s="401"/>
      <c r="B298" s="401"/>
      <c r="C298" s="401"/>
      <c r="D298" s="401"/>
      <c r="E298" s="401"/>
      <c r="F298" s="401"/>
      <c r="G298" s="401"/>
      <c r="H298" s="401"/>
      <c r="I298" s="401"/>
      <c r="J298" s="401"/>
      <c r="K298" s="401"/>
      <c r="L298" s="401"/>
    </row>
    <row r="299" spans="1:12" ht="15.75" x14ac:dyDescent="0.25">
      <c r="A299" s="401"/>
      <c r="B299" s="401"/>
      <c r="C299" s="401"/>
      <c r="D299" s="401"/>
      <c r="E299" s="401"/>
      <c r="F299" s="401"/>
      <c r="G299" s="401"/>
      <c r="H299" s="401"/>
      <c r="I299" s="401"/>
      <c r="J299" s="401"/>
      <c r="K299" s="401"/>
      <c r="L299" s="401"/>
    </row>
    <row r="300" spans="1:12" ht="15.75" x14ac:dyDescent="0.25">
      <c r="A300" s="401"/>
      <c r="B300" s="401"/>
      <c r="C300" s="401"/>
      <c r="D300" s="401"/>
      <c r="E300" s="401"/>
      <c r="F300" s="401"/>
      <c r="G300" s="401"/>
      <c r="H300" s="401"/>
      <c r="I300" s="401"/>
      <c r="J300" s="401"/>
      <c r="K300" s="401"/>
      <c r="L300" s="401"/>
    </row>
    <row r="301" spans="1:12" ht="15.75" x14ac:dyDescent="0.25">
      <c r="A301" s="401"/>
      <c r="B301" s="401"/>
      <c r="C301" s="401"/>
      <c r="D301" s="401"/>
      <c r="E301" s="401"/>
      <c r="F301" s="401"/>
      <c r="G301" s="401"/>
      <c r="H301" s="401"/>
      <c r="I301" s="401"/>
      <c r="J301" s="401"/>
      <c r="K301" s="401"/>
      <c r="L301" s="401"/>
    </row>
    <row r="302" spans="1:12" ht="15.75" x14ac:dyDescent="0.25">
      <c r="A302" s="401"/>
      <c r="B302" s="401"/>
      <c r="C302" s="401"/>
      <c r="D302" s="401"/>
      <c r="E302" s="401"/>
      <c r="F302" s="401"/>
      <c r="G302" s="401"/>
      <c r="H302" s="401"/>
      <c r="I302" s="401"/>
      <c r="J302" s="401"/>
      <c r="K302" s="401"/>
      <c r="L302" s="401"/>
    </row>
    <row r="303" spans="1:12" ht="15.75" x14ac:dyDescent="0.25">
      <c r="A303" s="401"/>
      <c r="B303" s="401"/>
      <c r="C303" s="401"/>
      <c r="D303" s="401"/>
      <c r="E303" s="401"/>
      <c r="F303" s="401"/>
      <c r="G303" s="401"/>
      <c r="H303" s="401"/>
      <c r="I303" s="401"/>
      <c r="J303" s="401"/>
      <c r="K303" s="401"/>
      <c r="L303" s="401"/>
    </row>
    <row r="304" spans="1:12" ht="15.75" x14ac:dyDescent="0.25">
      <c r="A304" s="401"/>
      <c r="B304" s="401"/>
      <c r="C304" s="401"/>
      <c r="D304" s="401"/>
      <c r="E304" s="401"/>
      <c r="F304" s="401"/>
      <c r="G304" s="401"/>
      <c r="H304" s="401"/>
      <c r="I304" s="401"/>
      <c r="J304" s="401"/>
      <c r="K304" s="401"/>
      <c r="L304" s="401"/>
    </row>
    <row r="305" spans="1:12" ht="15.75" x14ac:dyDescent="0.25">
      <c r="A305" s="401"/>
      <c r="B305" s="401"/>
      <c r="C305" s="401"/>
      <c r="D305" s="401"/>
      <c r="E305" s="401"/>
      <c r="F305" s="401"/>
      <c r="G305" s="401"/>
      <c r="H305" s="401"/>
      <c r="I305" s="401"/>
      <c r="J305" s="401"/>
      <c r="K305" s="401"/>
      <c r="L305" s="401"/>
    </row>
    <row r="306" spans="1:12" ht="15.75" x14ac:dyDescent="0.25">
      <c r="A306" s="401"/>
      <c r="B306" s="401"/>
      <c r="C306" s="401"/>
      <c r="D306" s="401"/>
      <c r="E306" s="401"/>
      <c r="F306" s="401"/>
      <c r="G306" s="401"/>
      <c r="H306" s="401"/>
      <c r="I306" s="401"/>
      <c r="J306" s="401"/>
      <c r="K306" s="401"/>
      <c r="L306" s="401"/>
    </row>
    <row r="307" spans="1:12" ht="15.75" x14ac:dyDescent="0.25">
      <c r="A307" s="401"/>
      <c r="B307" s="401"/>
      <c r="C307" s="401"/>
      <c r="D307" s="401"/>
      <c r="E307" s="401"/>
      <c r="F307" s="401"/>
      <c r="G307" s="401"/>
      <c r="H307" s="401"/>
      <c r="I307" s="401"/>
      <c r="J307" s="401"/>
      <c r="K307" s="401"/>
      <c r="L307" s="401"/>
    </row>
    <row r="308" spans="1:12" ht="15.75" x14ac:dyDescent="0.25">
      <c r="A308" s="401"/>
      <c r="B308" s="401"/>
      <c r="C308" s="401"/>
      <c r="D308" s="401"/>
      <c r="E308" s="401"/>
      <c r="F308" s="401"/>
      <c r="G308" s="401"/>
      <c r="H308" s="401"/>
      <c r="I308" s="401"/>
      <c r="J308" s="401"/>
      <c r="K308" s="401"/>
      <c r="L308" s="401"/>
    </row>
    <row r="309" spans="1:12" ht="15.75" x14ac:dyDescent="0.25">
      <c r="A309" s="401"/>
      <c r="B309" s="401"/>
      <c r="C309" s="401"/>
      <c r="D309" s="401"/>
      <c r="E309" s="401"/>
      <c r="F309" s="401"/>
      <c r="G309" s="401"/>
      <c r="H309" s="401"/>
      <c r="I309" s="401"/>
      <c r="J309" s="401"/>
      <c r="K309" s="401"/>
      <c r="L309" s="401"/>
    </row>
    <row r="310" spans="1:12" ht="15.75" x14ac:dyDescent="0.25">
      <c r="A310" s="401"/>
      <c r="B310" s="401"/>
      <c r="C310" s="401"/>
      <c r="D310" s="401"/>
      <c r="E310" s="401"/>
      <c r="F310" s="401"/>
      <c r="G310" s="401"/>
      <c r="H310" s="401"/>
      <c r="I310" s="401"/>
      <c r="J310" s="401"/>
      <c r="K310" s="401"/>
      <c r="L310" s="401"/>
    </row>
    <row r="311" spans="1:12" ht="15.75" x14ac:dyDescent="0.25">
      <c r="A311" s="401"/>
      <c r="B311" s="401"/>
      <c r="C311" s="401"/>
      <c r="D311" s="401"/>
      <c r="E311" s="401"/>
      <c r="F311" s="401"/>
      <c r="G311" s="401"/>
      <c r="H311" s="401"/>
      <c r="I311" s="401"/>
      <c r="J311" s="401"/>
      <c r="K311" s="401"/>
      <c r="L311" s="401"/>
    </row>
    <row r="312" spans="1:12" ht="15.75" x14ac:dyDescent="0.25">
      <c r="A312" s="401"/>
      <c r="B312" s="401"/>
      <c r="C312" s="401"/>
      <c r="D312" s="401"/>
      <c r="E312" s="401"/>
      <c r="F312" s="401"/>
      <c r="G312" s="401"/>
      <c r="H312" s="401"/>
      <c r="I312" s="401"/>
      <c r="J312" s="401"/>
      <c r="K312" s="401"/>
      <c r="L312" s="401"/>
    </row>
    <row r="313" spans="1:12" ht="15.75" x14ac:dyDescent="0.25">
      <c r="A313" s="401"/>
      <c r="B313" s="401"/>
      <c r="C313" s="401"/>
      <c r="D313" s="401"/>
      <c r="E313" s="401"/>
      <c r="F313" s="401"/>
      <c r="G313" s="401"/>
      <c r="H313" s="401"/>
      <c r="I313" s="401"/>
      <c r="J313" s="401"/>
      <c r="K313" s="401"/>
      <c r="L313" s="401"/>
    </row>
    <row r="314" spans="1:12" ht="15.75" x14ac:dyDescent="0.25">
      <c r="A314" s="401"/>
      <c r="B314" s="401"/>
      <c r="C314" s="401"/>
      <c r="D314" s="401"/>
      <c r="E314" s="401"/>
      <c r="F314" s="401"/>
      <c r="G314" s="401"/>
      <c r="H314" s="401"/>
      <c r="I314" s="401"/>
      <c r="J314" s="401"/>
      <c r="K314" s="401"/>
      <c r="L314" s="401"/>
    </row>
    <row r="315" spans="1:12" ht="15.75" x14ac:dyDescent="0.25">
      <c r="A315" s="401"/>
      <c r="B315" s="401"/>
      <c r="C315" s="401"/>
      <c r="D315" s="401"/>
      <c r="E315" s="401"/>
      <c r="F315" s="401"/>
      <c r="G315" s="401"/>
      <c r="H315" s="401"/>
      <c r="I315" s="401"/>
      <c r="J315" s="401"/>
      <c r="K315" s="401"/>
      <c r="L315" s="401"/>
    </row>
    <row r="316" spans="1:12" ht="15.75" x14ac:dyDescent="0.25">
      <c r="A316" s="401"/>
      <c r="B316" s="401"/>
      <c r="C316" s="401"/>
      <c r="D316" s="401"/>
      <c r="E316" s="401"/>
      <c r="F316" s="401"/>
      <c r="G316" s="401"/>
      <c r="H316" s="401"/>
      <c r="I316" s="401"/>
      <c r="J316" s="401"/>
      <c r="K316" s="401"/>
      <c r="L316" s="401"/>
    </row>
    <row r="317" spans="1:12" ht="15.75" x14ac:dyDescent="0.25">
      <c r="A317" s="401"/>
      <c r="B317" s="401"/>
      <c r="C317" s="401"/>
      <c r="D317" s="401"/>
      <c r="E317" s="401"/>
      <c r="F317" s="401"/>
      <c r="G317" s="401"/>
      <c r="H317" s="401"/>
      <c r="I317" s="401"/>
      <c r="J317" s="401"/>
      <c r="K317" s="401"/>
      <c r="L317" s="401"/>
    </row>
  </sheetData>
  <mergeCells count="14">
    <mergeCell ref="I5:I6"/>
    <mergeCell ref="J5:J6"/>
    <mergeCell ref="K5:K6"/>
    <mergeCell ref="L5:L6"/>
    <mergeCell ref="A2:L2"/>
    <mergeCell ref="A3:L3"/>
    <mergeCell ref="A5:A6"/>
    <mergeCell ref="B5:B6"/>
    <mergeCell ref="C5:C6"/>
    <mergeCell ref="D5:D6"/>
    <mergeCell ref="E5:E6"/>
    <mergeCell ref="F5:F6"/>
    <mergeCell ref="G5:G6"/>
    <mergeCell ref="H5:H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17"/>
  <sheetViews>
    <sheetView showGridLines="0" showZeros="0" zoomScale="85" zoomScaleNormal="85" workbookViewId="0"/>
  </sheetViews>
  <sheetFormatPr baseColWidth="10" defaultColWidth="12.5703125" defaultRowHeight="15.75" x14ac:dyDescent="0.25"/>
  <cols>
    <col min="1" max="1" width="24.85546875" style="2" customWidth="1"/>
    <col min="2" max="2" width="13.5703125" style="2" bestFit="1" customWidth="1"/>
    <col min="3" max="3" width="13.42578125" style="2" bestFit="1" customWidth="1"/>
    <col min="4" max="4" width="12.85546875" style="2" bestFit="1" customWidth="1"/>
    <col min="5" max="5" width="13" style="2" bestFit="1" customWidth="1"/>
    <col min="6" max="6" width="13.5703125" style="2" bestFit="1" customWidth="1"/>
    <col min="7" max="7" width="12.85546875" style="2" bestFit="1" customWidth="1"/>
    <col min="8" max="8" width="13.85546875" style="2" bestFit="1" customWidth="1"/>
    <col min="9" max="9" width="13.5703125" style="2" bestFit="1" customWidth="1"/>
    <col min="10" max="11" width="13.7109375" style="401" bestFit="1" customWidth="1"/>
    <col min="12" max="12" width="13.42578125" style="2" bestFit="1" customWidth="1"/>
    <col min="13" max="13" width="12.7109375" style="2" bestFit="1" customWidth="1"/>
    <col min="14" max="245" width="12.5703125" style="2"/>
    <col min="246" max="246" width="19.140625" style="2" customWidth="1"/>
    <col min="247" max="248" width="13.7109375" style="2" bestFit="1" customWidth="1"/>
    <col min="249" max="249" width="13.28515625" style="2" bestFit="1" customWidth="1"/>
    <col min="250" max="250" width="14" style="2" bestFit="1" customWidth="1"/>
    <col min="251" max="253" width="13.7109375" style="2" bestFit="1" customWidth="1"/>
    <col min="254" max="254" width="14" style="2" bestFit="1" customWidth="1"/>
    <col min="255" max="255" width="13.7109375" style="2" bestFit="1" customWidth="1"/>
    <col min="256" max="257" width="14" style="2" bestFit="1" customWidth="1"/>
    <col min="258" max="258" width="13.28515625" style="2" bestFit="1" customWidth="1"/>
    <col min="259" max="259" width="14" style="2" customWidth="1"/>
    <col min="260" max="262" width="14" style="2" bestFit="1" customWidth="1"/>
    <col min="263" max="263" width="13.7109375" style="2" bestFit="1" customWidth="1"/>
    <col min="264" max="265" width="14" style="2" bestFit="1" customWidth="1"/>
    <col min="266" max="501" width="12.5703125" style="2"/>
    <col min="502" max="502" width="19.140625" style="2" customWidth="1"/>
    <col min="503" max="504" width="13.7109375" style="2" bestFit="1" customWidth="1"/>
    <col min="505" max="505" width="13.28515625" style="2" bestFit="1" customWidth="1"/>
    <col min="506" max="506" width="14" style="2" bestFit="1" customWidth="1"/>
    <col min="507" max="509" width="13.7109375" style="2" bestFit="1" customWidth="1"/>
    <col min="510" max="510" width="14" style="2" bestFit="1" customWidth="1"/>
    <col min="511" max="511" width="13.7109375" style="2" bestFit="1" customWidth="1"/>
    <col min="512" max="513" width="14" style="2" bestFit="1" customWidth="1"/>
    <col min="514" max="514" width="13.28515625" style="2" bestFit="1" customWidth="1"/>
    <col min="515" max="515" width="14" style="2" customWidth="1"/>
    <col min="516" max="518" width="14" style="2" bestFit="1" customWidth="1"/>
    <col min="519" max="519" width="13.7109375" style="2" bestFit="1" customWidth="1"/>
    <col min="520" max="521" width="14" style="2" bestFit="1" customWidth="1"/>
    <col min="522" max="757" width="12.5703125" style="2"/>
    <col min="758" max="758" width="19.140625" style="2" customWidth="1"/>
    <col min="759" max="760" width="13.7109375" style="2" bestFit="1" customWidth="1"/>
    <col min="761" max="761" width="13.28515625" style="2" bestFit="1" customWidth="1"/>
    <col min="762" max="762" width="14" style="2" bestFit="1" customWidth="1"/>
    <col min="763" max="765" width="13.7109375" style="2" bestFit="1" customWidth="1"/>
    <col min="766" max="766" width="14" style="2" bestFit="1" customWidth="1"/>
    <col min="767" max="767" width="13.7109375" style="2" bestFit="1" customWidth="1"/>
    <col min="768" max="769" width="14" style="2" bestFit="1" customWidth="1"/>
    <col min="770" max="770" width="13.28515625" style="2" bestFit="1" customWidth="1"/>
    <col min="771" max="771" width="14" style="2" customWidth="1"/>
    <col min="772" max="774" width="14" style="2" bestFit="1" customWidth="1"/>
    <col min="775" max="775" width="13.7109375" style="2" bestFit="1" customWidth="1"/>
    <col min="776" max="777" width="14" style="2" bestFit="1" customWidth="1"/>
    <col min="778" max="1013" width="12.5703125" style="2"/>
    <col min="1014" max="1014" width="19.140625" style="2" customWidth="1"/>
    <col min="1015" max="1016" width="13.7109375" style="2" bestFit="1" customWidth="1"/>
    <col min="1017" max="1017" width="13.28515625" style="2" bestFit="1" customWidth="1"/>
    <col min="1018" max="1018" width="14" style="2" bestFit="1" customWidth="1"/>
    <col min="1019" max="1021" width="13.7109375" style="2" bestFit="1" customWidth="1"/>
    <col min="1022" max="1022" width="14" style="2" bestFit="1" customWidth="1"/>
    <col min="1023" max="1023" width="13.7109375" style="2" bestFit="1" customWidth="1"/>
    <col min="1024" max="1025" width="14" style="2" bestFit="1" customWidth="1"/>
    <col min="1026" max="1026" width="13.28515625" style="2" bestFit="1" customWidth="1"/>
    <col min="1027" max="1027" width="14" style="2" customWidth="1"/>
    <col min="1028" max="1030" width="14" style="2" bestFit="1" customWidth="1"/>
    <col min="1031" max="1031" width="13.7109375" style="2" bestFit="1" customWidth="1"/>
    <col min="1032" max="1033" width="14" style="2" bestFit="1" customWidth="1"/>
    <col min="1034" max="1269" width="12.5703125" style="2"/>
    <col min="1270" max="1270" width="19.140625" style="2" customWidth="1"/>
    <col min="1271" max="1272" width="13.7109375" style="2" bestFit="1" customWidth="1"/>
    <col min="1273" max="1273" width="13.28515625" style="2" bestFit="1" customWidth="1"/>
    <col min="1274" max="1274" width="14" style="2" bestFit="1" customWidth="1"/>
    <col min="1275" max="1277" width="13.7109375" style="2" bestFit="1" customWidth="1"/>
    <col min="1278" max="1278" width="14" style="2" bestFit="1" customWidth="1"/>
    <col min="1279" max="1279" width="13.7109375" style="2" bestFit="1" customWidth="1"/>
    <col min="1280" max="1281" width="14" style="2" bestFit="1" customWidth="1"/>
    <col min="1282" max="1282" width="13.28515625" style="2" bestFit="1" customWidth="1"/>
    <col min="1283" max="1283" width="14" style="2" customWidth="1"/>
    <col min="1284" max="1286" width="14" style="2" bestFit="1" customWidth="1"/>
    <col min="1287" max="1287" width="13.7109375" style="2" bestFit="1" customWidth="1"/>
    <col min="1288" max="1289" width="14" style="2" bestFit="1" customWidth="1"/>
    <col min="1290" max="1525" width="12.5703125" style="2"/>
    <col min="1526" max="1526" width="19.140625" style="2" customWidth="1"/>
    <col min="1527" max="1528" width="13.7109375" style="2" bestFit="1" customWidth="1"/>
    <col min="1529" max="1529" width="13.28515625" style="2" bestFit="1" customWidth="1"/>
    <col min="1530" max="1530" width="14" style="2" bestFit="1" customWidth="1"/>
    <col min="1531" max="1533" width="13.7109375" style="2" bestFit="1" customWidth="1"/>
    <col min="1534" max="1534" width="14" style="2" bestFit="1" customWidth="1"/>
    <col min="1535" max="1535" width="13.7109375" style="2" bestFit="1" customWidth="1"/>
    <col min="1536" max="1537" width="14" style="2" bestFit="1" customWidth="1"/>
    <col min="1538" max="1538" width="13.28515625" style="2" bestFit="1" customWidth="1"/>
    <col min="1539" max="1539" width="14" style="2" customWidth="1"/>
    <col min="1540" max="1542" width="14" style="2" bestFit="1" customWidth="1"/>
    <col min="1543" max="1543" width="13.7109375" style="2" bestFit="1" customWidth="1"/>
    <col min="1544" max="1545" width="14" style="2" bestFit="1" customWidth="1"/>
    <col min="1546" max="1781" width="12.5703125" style="2"/>
    <col min="1782" max="1782" width="19.140625" style="2" customWidth="1"/>
    <col min="1783" max="1784" width="13.7109375" style="2" bestFit="1" customWidth="1"/>
    <col min="1785" max="1785" width="13.28515625" style="2" bestFit="1" customWidth="1"/>
    <col min="1786" max="1786" width="14" style="2" bestFit="1" customWidth="1"/>
    <col min="1787" max="1789" width="13.7109375" style="2" bestFit="1" customWidth="1"/>
    <col min="1790" max="1790" width="14" style="2" bestFit="1" customWidth="1"/>
    <col min="1791" max="1791" width="13.7109375" style="2" bestFit="1" customWidth="1"/>
    <col min="1792" max="1793" width="14" style="2" bestFit="1" customWidth="1"/>
    <col min="1794" max="1794" width="13.28515625" style="2" bestFit="1" customWidth="1"/>
    <col min="1795" max="1795" width="14" style="2" customWidth="1"/>
    <col min="1796" max="1798" width="14" style="2" bestFit="1" customWidth="1"/>
    <col min="1799" max="1799" width="13.7109375" style="2" bestFit="1" customWidth="1"/>
    <col min="1800" max="1801" width="14" style="2" bestFit="1" customWidth="1"/>
    <col min="1802" max="2037" width="12.5703125" style="2"/>
    <col min="2038" max="2038" width="19.140625" style="2" customWidth="1"/>
    <col min="2039" max="2040" width="13.7109375" style="2" bestFit="1" customWidth="1"/>
    <col min="2041" max="2041" width="13.28515625" style="2" bestFit="1" customWidth="1"/>
    <col min="2042" max="2042" width="14" style="2" bestFit="1" customWidth="1"/>
    <col min="2043" max="2045" width="13.7109375" style="2" bestFit="1" customWidth="1"/>
    <col min="2046" max="2046" width="14" style="2" bestFit="1" customWidth="1"/>
    <col min="2047" max="2047" width="13.7109375" style="2" bestFit="1" customWidth="1"/>
    <col min="2048" max="2049" width="14" style="2" bestFit="1" customWidth="1"/>
    <col min="2050" max="2050" width="13.28515625" style="2" bestFit="1" customWidth="1"/>
    <col min="2051" max="2051" width="14" style="2" customWidth="1"/>
    <col min="2052" max="2054" width="14" style="2" bestFit="1" customWidth="1"/>
    <col min="2055" max="2055" width="13.7109375" style="2" bestFit="1" customWidth="1"/>
    <col min="2056" max="2057" width="14" style="2" bestFit="1" customWidth="1"/>
    <col min="2058" max="2293" width="12.5703125" style="2"/>
    <col min="2294" max="2294" width="19.140625" style="2" customWidth="1"/>
    <col min="2295" max="2296" width="13.7109375" style="2" bestFit="1" customWidth="1"/>
    <col min="2297" max="2297" width="13.28515625" style="2" bestFit="1" customWidth="1"/>
    <col min="2298" max="2298" width="14" style="2" bestFit="1" customWidth="1"/>
    <col min="2299" max="2301" width="13.7109375" style="2" bestFit="1" customWidth="1"/>
    <col min="2302" max="2302" width="14" style="2" bestFit="1" customWidth="1"/>
    <col min="2303" max="2303" width="13.7109375" style="2" bestFit="1" customWidth="1"/>
    <col min="2304" max="2305" width="14" style="2" bestFit="1" customWidth="1"/>
    <col min="2306" max="2306" width="13.28515625" style="2" bestFit="1" customWidth="1"/>
    <col min="2307" max="2307" width="14" style="2" customWidth="1"/>
    <col min="2308" max="2310" width="14" style="2" bestFit="1" customWidth="1"/>
    <col min="2311" max="2311" width="13.7109375" style="2" bestFit="1" customWidth="1"/>
    <col min="2312" max="2313" width="14" style="2" bestFit="1" customWidth="1"/>
    <col min="2314" max="2549" width="12.5703125" style="2"/>
    <col min="2550" max="2550" width="19.140625" style="2" customWidth="1"/>
    <col min="2551" max="2552" width="13.7109375" style="2" bestFit="1" customWidth="1"/>
    <col min="2553" max="2553" width="13.28515625" style="2" bestFit="1" customWidth="1"/>
    <col min="2554" max="2554" width="14" style="2" bestFit="1" customWidth="1"/>
    <col min="2555" max="2557" width="13.7109375" style="2" bestFit="1" customWidth="1"/>
    <col min="2558" max="2558" width="14" style="2" bestFit="1" customWidth="1"/>
    <col min="2559" max="2559" width="13.7109375" style="2" bestFit="1" customWidth="1"/>
    <col min="2560" max="2561" width="14" style="2" bestFit="1" customWidth="1"/>
    <col min="2562" max="2562" width="13.28515625" style="2" bestFit="1" customWidth="1"/>
    <col min="2563" max="2563" width="14" style="2" customWidth="1"/>
    <col min="2564" max="2566" width="14" style="2" bestFit="1" customWidth="1"/>
    <col min="2567" max="2567" width="13.7109375" style="2" bestFit="1" customWidth="1"/>
    <col min="2568" max="2569" width="14" style="2" bestFit="1" customWidth="1"/>
    <col min="2570" max="2805" width="12.5703125" style="2"/>
    <col min="2806" max="2806" width="19.140625" style="2" customWidth="1"/>
    <col min="2807" max="2808" width="13.7109375" style="2" bestFit="1" customWidth="1"/>
    <col min="2809" max="2809" width="13.28515625" style="2" bestFit="1" customWidth="1"/>
    <col min="2810" max="2810" width="14" style="2" bestFit="1" customWidth="1"/>
    <col min="2811" max="2813" width="13.7109375" style="2" bestFit="1" customWidth="1"/>
    <col min="2814" max="2814" width="14" style="2" bestFit="1" customWidth="1"/>
    <col min="2815" max="2815" width="13.7109375" style="2" bestFit="1" customWidth="1"/>
    <col min="2816" max="2817" width="14" style="2" bestFit="1" customWidth="1"/>
    <col min="2818" max="2818" width="13.28515625" style="2" bestFit="1" customWidth="1"/>
    <col min="2819" max="2819" width="14" style="2" customWidth="1"/>
    <col min="2820" max="2822" width="14" style="2" bestFit="1" customWidth="1"/>
    <col min="2823" max="2823" width="13.7109375" style="2" bestFit="1" customWidth="1"/>
    <col min="2824" max="2825" width="14" style="2" bestFit="1" customWidth="1"/>
    <col min="2826" max="3061" width="12.5703125" style="2"/>
    <col min="3062" max="3062" width="19.140625" style="2" customWidth="1"/>
    <col min="3063" max="3064" width="13.7109375" style="2" bestFit="1" customWidth="1"/>
    <col min="3065" max="3065" width="13.28515625" style="2" bestFit="1" customWidth="1"/>
    <col min="3066" max="3066" width="14" style="2" bestFit="1" customWidth="1"/>
    <col min="3067" max="3069" width="13.7109375" style="2" bestFit="1" customWidth="1"/>
    <col min="3070" max="3070" width="14" style="2" bestFit="1" customWidth="1"/>
    <col min="3071" max="3071" width="13.7109375" style="2" bestFit="1" customWidth="1"/>
    <col min="3072" max="3073" width="14" style="2" bestFit="1" customWidth="1"/>
    <col min="3074" max="3074" width="13.28515625" style="2" bestFit="1" customWidth="1"/>
    <col min="3075" max="3075" width="14" style="2" customWidth="1"/>
    <col min="3076" max="3078" width="14" style="2" bestFit="1" customWidth="1"/>
    <col min="3079" max="3079" width="13.7109375" style="2" bestFit="1" customWidth="1"/>
    <col min="3080" max="3081" width="14" style="2" bestFit="1" customWidth="1"/>
    <col min="3082" max="3317" width="12.5703125" style="2"/>
    <col min="3318" max="3318" width="19.140625" style="2" customWidth="1"/>
    <col min="3319" max="3320" width="13.7109375" style="2" bestFit="1" customWidth="1"/>
    <col min="3321" max="3321" width="13.28515625" style="2" bestFit="1" customWidth="1"/>
    <col min="3322" max="3322" width="14" style="2" bestFit="1" customWidth="1"/>
    <col min="3323" max="3325" width="13.7109375" style="2" bestFit="1" customWidth="1"/>
    <col min="3326" max="3326" width="14" style="2" bestFit="1" customWidth="1"/>
    <col min="3327" max="3327" width="13.7109375" style="2" bestFit="1" customWidth="1"/>
    <col min="3328" max="3329" width="14" style="2" bestFit="1" customWidth="1"/>
    <col min="3330" max="3330" width="13.28515625" style="2" bestFit="1" customWidth="1"/>
    <col min="3331" max="3331" width="14" style="2" customWidth="1"/>
    <col min="3332" max="3334" width="14" style="2" bestFit="1" customWidth="1"/>
    <col min="3335" max="3335" width="13.7109375" style="2" bestFit="1" customWidth="1"/>
    <col min="3336" max="3337" width="14" style="2" bestFit="1" customWidth="1"/>
    <col min="3338" max="3573" width="12.5703125" style="2"/>
    <col min="3574" max="3574" width="19.140625" style="2" customWidth="1"/>
    <col min="3575" max="3576" width="13.7109375" style="2" bestFit="1" customWidth="1"/>
    <col min="3577" max="3577" width="13.28515625" style="2" bestFit="1" customWidth="1"/>
    <col min="3578" max="3578" width="14" style="2" bestFit="1" customWidth="1"/>
    <col min="3579" max="3581" width="13.7109375" style="2" bestFit="1" customWidth="1"/>
    <col min="3582" max="3582" width="14" style="2" bestFit="1" customWidth="1"/>
    <col min="3583" max="3583" width="13.7109375" style="2" bestFit="1" customWidth="1"/>
    <col min="3584" max="3585" width="14" style="2" bestFit="1" customWidth="1"/>
    <col min="3586" max="3586" width="13.28515625" style="2" bestFit="1" customWidth="1"/>
    <col min="3587" max="3587" width="14" style="2" customWidth="1"/>
    <col min="3588" max="3590" width="14" style="2" bestFit="1" customWidth="1"/>
    <col min="3591" max="3591" width="13.7109375" style="2" bestFit="1" customWidth="1"/>
    <col min="3592" max="3593" width="14" style="2" bestFit="1" customWidth="1"/>
    <col min="3594" max="3829" width="12.5703125" style="2"/>
    <col min="3830" max="3830" width="19.140625" style="2" customWidth="1"/>
    <col min="3831" max="3832" width="13.7109375" style="2" bestFit="1" customWidth="1"/>
    <col min="3833" max="3833" width="13.28515625" style="2" bestFit="1" customWidth="1"/>
    <col min="3834" max="3834" width="14" style="2" bestFit="1" customWidth="1"/>
    <col min="3835" max="3837" width="13.7109375" style="2" bestFit="1" customWidth="1"/>
    <col min="3838" max="3838" width="14" style="2" bestFit="1" customWidth="1"/>
    <col min="3839" max="3839" width="13.7109375" style="2" bestFit="1" customWidth="1"/>
    <col min="3840" max="3841" width="14" style="2" bestFit="1" customWidth="1"/>
    <col min="3842" max="3842" width="13.28515625" style="2" bestFit="1" customWidth="1"/>
    <col min="3843" max="3843" width="14" style="2" customWidth="1"/>
    <col min="3844" max="3846" width="14" style="2" bestFit="1" customWidth="1"/>
    <col min="3847" max="3847" width="13.7109375" style="2" bestFit="1" customWidth="1"/>
    <col min="3848" max="3849" width="14" style="2" bestFit="1" customWidth="1"/>
    <col min="3850" max="4085" width="12.5703125" style="2"/>
    <col min="4086" max="4086" width="19.140625" style="2" customWidth="1"/>
    <col min="4087" max="4088" width="13.7109375" style="2" bestFit="1" customWidth="1"/>
    <col min="4089" max="4089" width="13.28515625" style="2" bestFit="1" customWidth="1"/>
    <col min="4090" max="4090" width="14" style="2" bestFit="1" customWidth="1"/>
    <col min="4091" max="4093" width="13.7109375" style="2" bestFit="1" customWidth="1"/>
    <col min="4094" max="4094" width="14" style="2" bestFit="1" customWidth="1"/>
    <col min="4095" max="4095" width="13.7109375" style="2" bestFit="1" customWidth="1"/>
    <col min="4096" max="4097" width="14" style="2" bestFit="1" customWidth="1"/>
    <col min="4098" max="4098" width="13.28515625" style="2" bestFit="1" customWidth="1"/>
    <col min="4099" max="4099" width="14" style="2" customWidth="1"/>
    <col min="4100" max="4102" width="14" style="2" bestFit="1" customWidth="1"/>
    <col min="4103" max="4103" width="13.7109375" style="2" bestFit="1" customWidth="1"/>
    <col min="4104" max="4105" width="14" style="2" bestFit="1" customWidth="1"/>
    <col min="4106" max="4341" width="12.5703125" style="2"/>
    <col min="4342" max="4342" width="19.140625" style="2" customWidth="1"/>
    <col min="4343" max="4344" width="13.7109375" style="2" bestFit="1" customWidth="1"/>
    <col min="4345" max="4345" width="13.28515625" style="2" bestFit="1" customWidth="1"/>
    <col min="4346" max="4346" width="14" style="2" bestFit="1" customWidth="1"/>
    <col min="4347" max="4349" width="13.7109375" style="2" bestFit="1" customWidth="1"/>
    <col min="4350" max="4350" width="14" style="2" bestFit="1" customWidth="1"/>
    <col min="4351" max="4351" width="13.7109375" style="2" bestFit="1" customWidth="1"/>
    <col min="4352" max="4353" width="14" style="2" bestFit="1" customWidth="1"/>
    <col min="4354" max="4354" width="13.28515625" style="2" bestFit="1" customWidth="1"/>
    <col min="4355" max="4355" width="14" style="2" customWidth="1"/>
    <col min="4356" max="4358" width="14" style="2" bestFit="1" customWidth="1"/>
    <col min="4359" max="4359" width="13.7109375" style="2" bestFit="1" customWidth="1"/>
    <col min="4360" max="4361" width="14" style="2" bestFit="1" customWidth="1"/>
    <col min="4362" max="4597" width="12.5703125" style="2"/>
    <col min="4598" max="4598" width="19.140625" style="2" customWidth="1"/>
    <col min="4599" max="4600" width="13.7109375" style="2" bestFit="1" customWidth="1"/>
    <col min="4601" max="4601" width="13.28515625" style="2" bestFit="1" customWidth="1"/>
    <col min="4602" max="4602" width="14" style="2" bestFit="1" customWidth="1"/>
    <col min="4603" max="4605" width="13.7109375" style="2" bestFit="1" customWidth="1"/>
    <col min="4606" max="4606" width="14" style="2" bestFit="1" customWidth="1"/>
    <col min="4607" max="4607" width="13.7109375" style="2" bestFit="1" customWidth="1"/>
    <col min="4608" max="4609" width="14" style="2" bestFit="1" customWidth="1"/>
    <col min="4610" max="4610" width="13.28515625" style="2" bestFit="1" customWidth="1"/>
    <col min="4611" max="4611" width="14" style="2" customWidth="1"/>
    <col min="4612" max="4614" width="14" style="2" bestFit="1" customWidth="1"/>
    <col min="4615" max="4615" width="13.7109375" style="2" bestFit="1" customWidth="1"/>
    <col min="4616" max="4617" width="14" style="2" bestFit="1" customWidth="1"/>
    <col min="4618" max="4853" width="12.5703125" style="2"/>
    <col min="4854" max="4854" width="19.140625" style="2" customWidth="1"/>
    <col min="4855" max="4856" width="13.7109375" style="2" bestFit="1" customWidth="1"/>
    <col min="4857" max="4857" width="13.28515625" style="2" bestFit="1" customWidth="1"/>
    <col min="4858" max="4858" width="14" style="2" bestFit="1" customWidth="1"/>
    <col min="4859" max="4861" width="13.7109375" style="2" bestFit="1" customWidth="1"/>
    <col min="4862" max="4862" width="14" style="2" bestFit="1" customWidth="1"/>
    <col min="4863" max="4863" width="13.7109375" style="2" bestFit="1" customWidth="1"/>
    <col min="4864" max="4865" width="14" style="2" bestFit="1" customWidth="1"/>
    <col min="4866" max="4866" width="13.28515625" style="2" bestFit="1" customWidth="1"/>
    <col min="4867" max="4867" width="14" style="2" customWidth="1"/>
    <col min="4868" max="4870" width="14" style="2" bestFit="1" customWidth="1"/>
    <col min="4871" max="4871" width="13.7109375" style="2" bestFit="1" customWidth="1"/>
    <col min="4872" max="4873" width="14" style="2" bestFit="1" customWidth="1"/>
    <col min="4874" max="5109" width="12.5703125" style="2"/>
    <col min="5110" max="5110" width="19.140625" style="2" customWidth="1"/>
    <col min="5111" max="5112" width="13.7109375" style="2" bestFit="1" customWidth="1"/>
    <col min="5113" max="5113" width="13.28515625" style="2" bestFit="1" customWidth="1"/>
    <col min="5114" max="5114" width="14" style="2" bestFit="1" customWidth="1"/>
    <col min="5115" max="5117" width="13.7109375" style="2" bestFit="1" customWidth="1"/>
    <col min="5118" max="5118" width="14" style="2" bestFit="1" customWidth="1"/>
    <col min="5119" max="5119" width="13.7109375" style="2" bestFit="1" customWidth="1"/>
    <col min="5120" max="5121" width="14" style="2" bestFit="1" customWidth="1"/>
    <col min="5122" max="5122" width="13.28515625" style="2" bestFit="1" customWidth="1"/>
    <col min="5123" max="5123" width="14" style="2" customWidth="1"/>
    <col min="5124" max="5126" width="14" style="2" bestFit="1" customWidth="1"/>
    <col min="5127" max="5127" width="13.7109375" style="2" bestFit="1" customWidth="1"/>
    <col min="5128" max="5129" width="14" style="2" bestFit="1" customWidth="1"/>
    <col min="5130" max="5365" width="12.5703125" style="2"/>
    <col min="5366" max="5366" width="19.140625" style="2" customWidth="1"/>
    <col min="5367" max="5368" width="13.7109375" style="2" bestFit="1" customWidth="1"/>
    <col min="5369" max="5369" width="13.28515625" style="2" bestFit="1" customWidth="1"/>
    <col min="5370" max="5370" width="14" style="2" bestFit="1" customWidth="1"/>
    <col min="5371" max="5373" width="13.7109375" style="2" bestFit="1" customWidth="1"/>
    <col min="5374" max="5374" width="14" style="2" bestFit="1" customWidth="1"/>
    <col min="5375" max="5375" width="13.7109375" style="2" bestFit="1" customWidth="1"/>
    <col min="5376" max="5377" width="14" style="2" bestFit="1" customWidth="1"/>
    <col min="5378" max="5378" width="13.28515625" style="2" bestFit="1" customWidth="1"/>
    <col min="5379" max="5379" width="14" style="2" customWidth="1"/>
    <col min="5380" max="5382" width="14" style="2" bestFit="1" customWidth="1"/>
    <col min="5383" max="5383" width="13.7109375" style="2" bestFit="1" customWidth="1"/>
    <col min="5384" max="5385" width="14" style="2" bestFit="1" customWidth="1"/>
    <col min="5386" max="5621" width="12.5703125" style="2"/>
    <col min="5622" max="5622" width="19.140625" style="2" customWidth="1"/>
    <col min="5623" max="5624" width="13.7109375" style="2" bestFit="1" customWidth="1"/>
    <col min="5625" max="5625" width="13.28515625" style="2" bestFit="1" customWidth="1"/>
    <col min="5626" max="5626" width="14" style="2" bestFit="1" customWidth="1"/>
    <col min="5627" max="5629" width="13.7109375" style="2" bestFit="1" customWidth="1"/>
    <col min="5630" max="5630" width="14" style="2" bestFit="1" customWidth="1"/>
    <col min="5631" max="5631" width="13.7109375" style="2" bestFit="1" customWidth="1"/>
    <col min="5632" max="5633" width="14" style="2" bestFit="1" customWidth="1"/>
    <col min="5634" max="5634" width="13.28515625" style="2" bestFit="1" customWidth="1"/>
    <col min="5635" max="5635" width="14" style="2" customWidth="1"/>
    <col min="5636" max="5638" width="14" style="2" bestFit="1" customWidth="1"/>
    <col min="5639" max="5639" width="13.7109375" style="2" bestFit="1" customWidth="1"/>
    <col min="5640" max="5641" width="14" style="2" bestFit="1" customWidth="1"/>
    <col min="5642" max="5877" width="12.5703125" style="2"/>
    <col min="5878" max="5878" width="19.140625" style="2" customWidth="1"/>
    <col min="5879" max="5880" width="13.7109375" style="2" bestFit="1" customWidth="1"/>
    <col min="5881" max="5881" width="13.28515625" style="2" bestFit="1" customWidth="1"/>
    <col min="5882" max="5882" width="14" style="2" bestFit="1" customWidth="1"/>
    <col min="5883" max="5885" width="13.7109375" style="2" bestFit="1" customWidth="1"/>
    <col min="5886" max="5886" width="14" style="2" bestFit="1" customWidth="1"/>
    <col min="5887" max="5887" width="13.7109375" style="2" bestFit="1" customWidth="1"/>
    <col min="5888" max="5889" width="14" style="2" bestFit="1" customWidth="1"/>
    <col min="5890" max="5890" width="13.28515625" style="2" bestFit="1" customWidth="1"/>
    <col min="5891" max="5891" width="14" style="2" customWidth="1"/>
    <col min="5892" max="5894" width="14" style="2" bestFit="1" customWidth="1"/>
    <col min="5895" max="5895" width="13.7109375" style="2" bestFit="1" customWidth="1"/>
    <col min="5896" max="5897" width="14" style="2" bestFit="1" customWidth="1"/>
    <col min="5898" max="6133" width="12.5703125" style="2"/>
    <col min="6134" max="6134" width="19.140625" style="2" customWidth="1"/>
    <col min="6135" max="6136" width="13.7109375" style="2" bestFit="1" customWidth="1"/>
    <col min="6137" max="6137" width="13.28515625" style="2" bestFit="1" customWidth="1"/>
    <col min="6138" max="6138" width="14" style="2" bestFit="1" customWidth="1"/>
    <col min="6139" max="6141" width="13.7109375" style="2" bestFit="1" customWidth="1"/>
    <col min="6142" max="6142" width="14" style="2" bestFit="1" customWidth="1"/>
    <col min="6143" max="6143" width="13.7109375" style="2" bestFit="1" customWidth="1"/>
    <col min="6144" max="6145" width="14" style="2" bestFit="1" customWidth="1"/>
    <col min="6146" max="6146" width="13.28515625" style="2" bestFit="1" customWidth="1"/>
    <col min="6147" max="6147" width="14" style="2" customWidth="1"/>
    <col min="6148" max="6150" width="14" style="2" bestFit="1" customWidth="1"/>
    <col min="6151" max="6151" width="13.7109375" style="2" bestFit="1" customWidth="1"/>
    <col min="6152" max="6153" width="14" style="2" bestFit="1" customWidth="1"/>
    <col min="6154" max="6389" width="12.5703125" style="2"/>
    <col min="6390" max="6390" width="19.140625" style="2" customWidth="1"/>
    <col min="6391" max="6392" width="13.7109375" style="2" bestFit="1" customWidth="1"/>
    <col min="6393" max="6393" width="13.28515625" style="2" bestFit="1" customWidth="1"/>
    <col min="6394" max="6394" width="14" style="2" bestFit="1" customWidth="1"/>
    <col min="6395" max="6397" width="13.7109375" style="2" bestFit="1" customWidth="1"/>
    <col min="6398" max="6398" width="14" style="2" bestFit="1" customWidth="1"/>
    <col min="6399" max="6399" width="13.7109375" style="2" bestFit="1" customWidth="1"/>
    <col min="6400" max="6401" width="14" style="2" bestFit="1" customWidth="1"/>
    <col min="6402" max="6402" width="13.28515625" style="2" bestFit="1" customWidth="1"/>
    <col min="6403" max="6403" width="14" style="2" customWidth="1"/>
    <col min="6404" max="6406" width="14" style="2" bestFit="1" customWidth="1"/>
    <col min="6407" max="6407" width="13.7109375" style="2" bestFit="1" customWidth="1"/>
    <col min="6408" max="6409" width="14" style="2" bestFit="1" customWidth="1"/>
    <col min="6410" max="6645" width="12.5703125" style="2"/>
    <col min="6646" max="6646" width="19.140625" style="2" customWidth="1"/>
    <col min="6647" max="6648" width="13.7109375" style="2" bestFit="1" customWidth="1"/>
    <col min="6649" max="6649" width="13.28515625" style="2" bestFit="1" customWidth="1"/>
    <col min="6650" max="6650" width="14" style="2" bestFit="1" customWidth="1"/>
    <col min="6651" max="6653" width="13.7109375" style="2" bestFit="1" customWidth="1"/>
    <col min="6654" max="6654" width="14" style="2" bestFit="1" customWidth="1"/>
    <col min="6655" max="6655" width="13.7109375" style="2" bestFit="1" customWidth="1"/>
    <col min="6656" max="6657" width="14" style="2" bestFit="1" customWidth="1"/>
    <col min="6658" max="6658" width="13.28515625" style="2" bestFit="1" customWidth="1"/>
    <col min="6659" max="6659" width="14" style="2" customWidth="1"/>
    <col min="6660" max="6662" width="14" style="2" bestFit="1" customWidth="1"/>
    <col min="6663" max="6663" width="13.7109375" style="2" bestFit="1" customWidth="1"/>
    <col min="6664" max="6665" width="14" style="2" bestFit="1" customWidth="1"/>
    <col min="6666" max="6901" width="12.5703125" style="2"/>
    <col min="6902" max="6902" width="19.140625" style="2" customWidth="1"/>
    <col min="6903" max="6904" width="13.7109375" style="2" bestFit="1" customWidth="1"/>
    <col min="6905" max="6905" width="13.28515625" style="2" bestFit="1" customWidth="1"/>
    <col min="6906" max="6906" width="14" style="2" bestFit="1" customWidth="1"/>
    <col min="6907" max="6909" width="13.7109375" style="2" bestFit="1" customWidth="1"/>
    <col min="6910" max="6910" width="14" style="2" bestFit="1" customWidth="1"/>
    <col min="6911" max="6911" width="13.7109375" style="2" bestFit="1" customWidth="1"/>
    <col min="6912" max="6913" width="14" style="2" bestFit="1" customWidth="1"/>
    <col min="6914" max="6914" width="13.28515625" style="2" bestFit="1" customWidth="1"/>
    <col min="6915" max="6915" width="14" style="2" customWidth="1"/>
    <col min="6916" max="6918" width="14" style="2" bestFit="1" customWidth="1"/>
    <col min="6919" max="6919" width="13.7109375" style="2" bestFit="1" customWidth="1"/>
    <col min="6920" max="6921" width="14" style="2" bestFit="1" customWidth="1"/>
    <col min="6922" max="7157" width="12.5703125" style="2"/>
    <col min="7158" max="7158" width="19.140625" style="2" customWidth="1"/>
    <col min="7159" max="7160" width="13.7109375" style="2" bestFit="1" customWidth="1"/>
    <col min="7161" max="7161" width="13.28515625" style="2" bestFit="1" customWidth="1"/>
    <col min="7162" max="7162" width="14" style="2" bestFit="1" customWidth="1"/>
    <col min="7163" max="7165" width="13.7109375" style="2" bestFit="1" customWidth="1"/>
    <col min="7166" max="7166" width="14" style="2" bestFit="1" customWidth="1"/>
    <col min="7167" max="7167" width="13.7109375" style="2" bestFit="1" customWidth="1"/>
    <col min="7168" max="7169" width="14" style="2" bestFit="1" customWidth="1"/>
    <col min="7170" max="7170" width="13.28515625" style="2" bestFit="1" customWidth="1"/>
    <col min="7171" max="7171" width="14" style="2" customWidth="1"/>
    <col min="7172" max="7174" width="14" style="2" bestFit="1" customWidth="1"/>
    <col min="7175" max="7175" width="13.7109375" style="2" bestFit="1" customWidth="1"/>
    <col min="7176" max="7177" width="14" style="2" bestFit="1" customWidth="1"/>
    <col min="7178" max="7413" width="12.5703125" style="2"/>
    <col min="7414" max="7414" width="19.140625" style="2" customWidth="1"/>
    <col min="7415" max="7416" width="13.7109375" style="2" bestFit="1" customWidth="1"/>
    <col min="7417" max="7417" width="13.28515625" style="2" bestFit="1" customWidth="1"/>
    <col min="7418" max="7418" width="14" style="2" bestFit="1" customWidth="1"/>
    <col min="7419" max="7421" width="13.7109375" style="2" bestFit="1" customWidth="1"/>
    <col min="7422" max="7422" width="14" style="2" bestFit="1" customWidth="1"/>
    <col min="7423" max="7423" width="13.7109375" style="2" bestFit="1" customWidth="1"/>
    <col min="7424" max="7425" width="14" style="2" bestFit="1" customWidth="1"/>
    <col min="7426" max="7426" width="13.28515625" style="2" bestFit="1" customWidth="1"/>
    <col min="7427" max="7427" width="14" style="2" customWidth="1"/>
    <col min="7428" max="7430" width="14" style="2" bestFit="1" customWidth="1"/>
    <col min="7431" max="7431" width="13.7109375" style="2" bestFit="1" customWidth="1"/>
    <col min="7432" max="7433" width="14" style="2" bestFit="1" customWidth="1"/>
    <col min="7434" max="7669" width="12.5703125" style="2"/>
    <col min="7670" max="7670" width="19.140625" style="2" customWidth="1"/>
    <col min="7671" max="7672" width="13.7109375" style="2" bestFit="1" customWidth="1"/>
    <col min="7673" max="7673" width="13.28515625" style="2" bestFit="1" customWidth="1"/>
    <col min="7674" max="7674" width="14" style="2" bestFit="1" customWidth="1"/>
    <col min="7675" max="7677" width="13.7109375" style="2" bestFit="1" customWidth="1"/>
    <col min="7678" max="7678" width="14" style="2" bestFit="1" customWidth="1"/>
    <col min="7679" max="7679" width="13.7109375" style="2" bestFit="1" customWidth="1"/>
    <col min="7680" max="7681" width="14" style="2" bestFit="1" customWidth="1"/>
    <col min="7682" max="7682" width="13.28515625" style="2" bestFit="1" customWidth="1"/>
    <col min="7683" max="7683" width="14" style="2" customWidth="1"/>
    <col min="7684" max="7686" width="14" style="2" bestFit="1" customWidth="1"/>
    <col min="7687" max="7687" width="13.7109375" style="2" bestFit="1" customWidth="1"/>
    <col min="7688" max="7689" width="14" style="2" bestFit="1" customWidth="1"/>
    <col min="7690" max="7925" width="12.5703125" style="2"/>
    <col min="7926" max="7926" width="19.140625" style="2" customWidth="1"/>
    <col min="7927" max="7928" width="13.7109375" style="2" bestFit="1" customWidth="1"/>
    <col min="7929" max="7929" width="13.28515625" style="2" bestFit="1" customWidth="1"/>
    <col min="7930" max="7930" width="14" style="2" bestFit="1" customWidth="1"/>
    <col min="7931" max="7933" width="13.7109375" style="2" bestFit="1" customWidth="1"/>
    <col min="7934" max="7934" width="14" style="2" bestFit="1" customWidth="1"/>
    <col min="7935" max="7935" width="13.7109375" style="2" bestFit="1" customWidth="1"/>
    <col min="7936" max="7937" width="14" style="2" bestFit="1" customWidth="1"/>
    <col min="7938" max="7938" width="13.28515625" style="2" bestFit="1" customWidth="1"/>
    <col min="7939" max="7939" width="14" style="2" customWidth="1"/>
    <col min="7940" max="7942" width="14" style="2" bestFit="1" customWidth="1"/>
    <col min="7943" max="7943" width="13.7109375" style="2" bestFit="1" customWidth="1"/>
    <col min="7944" max="7945" width="14" style="2" bestFit="1" customWidth="1"/>
    <col min="7946" max="8181" width="12.5703125" style="2"/>
    <col min="8182" max="8182" width="19.140625" style="2" customWidth="1"/>
    <col min="8183" max="8184" width="13.7109375" style="2" bestFit="1" customWidth="1"/>
    <col min="8185" max="8185" width="13.28515625" style="2" bestFit="1" customWidth="1"/>
    <col min="8186" max="8186" width="14" style="2" bestFit="1" customWidth="1"/>
    <col min="8187" max="8189" width="13.7109375" style="2" bestFit="1" customWidth="1"/>
    <col min="8190" max="8190" width="14" style="2" bestFit="1" customWidth="1"/>
    <col min="8191" max="8191" width="13.7109375" style="2" bestFit="1" customWidth="1"/>
    <col min="8192" max="8193" width="14" style="2" bestFit="1" customWidth="1"/>
    <col min="8194" max="8194" width="13.28515625" style="2" bestFit="1" customWidth="1"/>
    <col min="8195" max="8195" width="14" style="2" customWidth="1"/>
    <col min="8196" max="8198" width="14" style="2" bestFit="1" customWidth="1"/>
    <col min="8199" max="8199" width="13.7109375" style="2" bestFit="1" customWidth="1"/>
    <col min="8200" max="8201" width="14" style="2" bestFit="1" customWidth="1"/>
    <col min="8202" max="8437" width="12.5703125" style="2"/>
    <col min="8438" max="8438" width="19.140625" style="2" customWidth="1"/>
    <col min="8439" max="8440" width="13.7109375" style="2" bestFit="1" customWidth="1"/>
    <col min="8441" max="8441" width="13.28515625" style="2" bestFit="1" customWidth="1"/>
    <col min="8442" max="8442" width="14" style="2" bestFit="1" customWidth="1"/>
    <col min="8443" max="8445" width="13.7109375" style="2" bestFit="1" customWidth="1"/>
    <col min="8446" max="8446" width="14" style="2" bestFit="1" customWidth="1"/>
    <col min="8447" max="8447" width="13.7109375" style="2" bestFit="1" customWidth="1"/>
    <col min="8448" max="8449" width="14" style="2" bestFit="1" customWidth="1"/>
    <col min="8450" max="8450" width="13.28515625" style="2" bestFit="1" customWidth="1"/>
    <col min="8451" max="8451" width="14" style="2" customWidth="1"/>
    <col min="8452" max="8454" width="14" style="2" bestFit="1" customWidth="1"/>
    <col min="8455" max="8455" width="13.7109375" style="2" bestFit="1" customWidth="1"/>
    <col min="8456" max="8457" width="14" style="2" bestFit="1" customWidth="1"/>
    <col min="8458" max="8693" width="12.5703125" style="2"/>
    <col min="8694" max="8694" width="19.140625" style="2" customWidth="1"/>
    <col min="8695" max="8696" width="13.7109375" style="2" bestFit="1" customWidth="1"/>
    <col min="8697" max="8697" width="13.28515625" style="2" bestFit="1" customWidth="1"/>
    <col min="8698" max="8698" width="14" style="2" bestFit="1" customWidth="1"/>
    <col min="8699" max="8701" width="13.7109375" style="2" bestFit="1" customWidth="1"/>
    <col min="8702" max="8702" width="14" style="2" bestFit="1" customWidth="1"/>
    <col min="8703" max="8703" width="13.7109375" style="2" bestFit="1" customWidth="1"/>
    <col min="8704" max="8705" width="14" style="2" bestFit="1" customWidth="1"/>
    <col min="8706" max="8706" width="13.28515625" style="2" bestFit="1" customWidth="1"/>
    <col min="8707" max="8707" width="14" style="2" customWidth="1"/>
    <col min="8708" max="8710" width="14" style="2" bestFit="1" customWidth="1"/>
    <col min="8711" max="8711" width="13.7109375" style="2" bestFit="1" customWidth="1"/>
    <col min="8712" max="8713" width="14" style="2" bestFit="1" customWidth="1"/>
    <col min="8714" max="8949" width="12.5703125" style="2"/>
    <col min="8950" max="8950" width="19.140625" style="2" customWidth="1"/>
    <col min="8951" max="8952" width="13.7109375" style="2" bestFit="1" customWidth="1"/>
    <col min="8953" max="8953" width="13.28515625" style="2" bestFit="1" customWidth="1"/>
    <col min="8954" max="8954" width="14" style="2" bestFit="1" customWidth="1"/>
    <col min="8955" max="8957" width="13.7109375" style="2" bestFit="1" customWidth="1"/>
    <col min="8958" max="8958" width="14" style="2" bestFit="1" customWidth="1"/>
    <col min="8959" max="8959" width="13.7109375" style="2" bestFit="1" customWidth="1"/>
    <col min="8960" max="8961" width="14" style="2" bestFit="1" customWidth="1"/>
    <col min="8962" max="8962" width="13.28515625" style="2" bestFit="1" customWidth="1"/>
    <col min="8963" max="8963" width="14" style="2" customWidth="1"/>
    <col min="8964" max="8966" width="14" style="2" bestFit="1" customWidth="1"/>
    <col min="8967" max="8967" width="13.7109375" style="2" bestFit="1" customWidth="1"/>
    <col min="8968" max="8969" width="14" style="2" bestFit="1" customWidth="1"/>
    <col min="8970" max="9205" width="12.5703125" style="2"/>
    <col min="9206" max="9206" width="19.140625" style="2" customWidth="1"/>
    <col min="9207" max="9208" width="13.7109375" style="2" bestFit="1" customWidth="1"/>
    <col min="9209" max="9209" width="13.28515625" style="2" bestFit="1" customWidth="1"/>
    <col min="9210" max="9210" width="14" style="2" bestFit="1" customWidth="1"/>
    <col min="9211" max="9213" width="13.7109375" style="2" bestFit="1" customWidth="1"/>
    <col min="9214" max="9214" width="14" style="2" bestFit="1" customWidth="1"/>
    <col min="9215" max="9215" width="13.7109375" style="2" bestFit="1" customWidth="1"/>
    <col min="9216" max="9217" width="14" style="2" bestFit="1" customWidth="1"/>
    <col min="9218" max="9218" width="13.28515625" style="2" bestFit="1" customWidth="1"/>
    <col min="9219" max="9219" width="14" style="2" customWidth="1"/>
    <col min="9220" max="9222" width="14" style="2" bestFit="1" customWidth="1"/>
    <col min="9223" max="9223" width="13.7109375" style="2" bestFit="1" customWidth="1"/>
    <col min="9224" max="9225" width="14" style="2" bestFit="1" customWidth="1"/>
    <col min="9226" max="9461" width="12.5703125" style="2"/>
    <col min="9462" max="9462" width="19.140625" style="2" customWidth="1"/>
    <col min="9463" max="9464" width="13.7109375" style="2" bestFit="1" customWidth="1"/>
    <col min="9465" max="9465" width="13.28515625" style="2" bestFit="1" customWidth="1"/>
    <col min="9466" max="9466" width="14" style="2" bestFit="1" customWidth="1"/>
    <col min="9467" max="9469" width="13.7109375" style="2" bestFit="1" customWidth="1"/>
    <col min="9470" max="9470" width="14" style="2" bestFit="1" customWidth="1"/>
    <col min="9471" max="9471" width="13.7109375" style="2" bestFit="1" customWidth="1"/>
    <col min="9472" max="9473" width="14" style="2" bestFit="1" customWidth="1"/>
    <col min="9474" max="9474" width="13.28515625" style="2" bestFit="1" customWidth="1"/>
    <col min="9475" max="9475" width="14" style="2" customWidth="1"/>
    <col min="9476" max="9478" width="14" style="2" bestFit="1" customWidth="1"/>
    <col min="9479" max="9479" width="13.7109375" style="2" bestFit="1" customWidth="1"/>
    <col min="9480" max="9481" width="14" style="2" bestFit="1" customWidth="1"/>
    <col min="9482" max="9717" width="12.5703125" style="2"/>
    <col min="9718" max="9718" width="19.140625" style="2" customWidth="1"/>
    <col min="9719" max="9720" width="13.7109375" style="2" bestFit="1" customWidth="1"/>
    <col min="9721" max="9721" width="13.28515625" style="2" bestFit="1" customWidth="1"/>
    <col min="9722" max="9722" width="14" style="2" bestFit="1" customWidth="1"/>
    <col min="9723" max="9725" width="13.7109375" style="2" bestFit="1" customWidth="1"/>
    <col min="9726" max="9726" width="14" style="2" bestFit="1" customWidth="1"/>
    <col min="9727" max="9727" width="13.7109375" style="2" bestFit="1" customWidth="1"/>
    <col min="9728" max="9729" width="14" style="2" bestFit="1" customWidth="1"/>
    <col min="9730" max="9730" width="13.28515625" style="2" bestFit="1" customWidth="1"/>
    <col min="9731" max="9731" width="14" style="2" customWidth="1"/>
    <col min="9732" max="9734" width="14" style="2" bestFit="1" customWidth="1"/>
    <col min="9735" max="9735" width="13.7109375" style="2" bestFit="1" customWidth="1"/>
    <col min="9736" max="9737" width="14" style="2" bestFit="1" customWidth="1"/>
    <col min="9738" max="9973" width="12.5703125" style="2"/>
    <col min="9974" max="9974" width="19.140625" style="2" customWidth="1"/>
    <col min="9975" max="9976" width="13.7109375" style="2" bestFit="1" customWidth="1"/>
    <col min="9977" max="9977" width="13.28515625" style="2" bestFit="1" customWidth="1"/>
    <col min="9978" max="9978" width="14" style="2" bestFit="1" customWidth="1"/>
    <col min="9979" max="9981" width="13.7109375" style="2" bestFit="1" customWidth="1"/>
    <col min="9982" max="9982" width="14" style="2" bestFit="1" customWidth="1"/>
    <col min="9983" max="9983" width="13.7109375" style="2" bestFit="1" customWidth="1"/>
    <col min="9984" max="9985" width="14" style="2" bestFit="1" customWidth="1"/>
    <col min="9986" max="9986" width="13.28515625" style="2" bestFit="1" customWidth="1"/>
    <col min="9987" max="9987" width="14" style="2" customWidth="1"/>
    <col min="9988" max="9990" width="14" style="2" bestFit="1" customWidth="1"/>
    <col min="9991" max="9991" width="13.7109375" style="2" bestFit="1" customWidth="1"/>
    <col min="9992" max="9993" width="14" style="2" bestFit="1" customWidth="1"/>
    <col min="9994" max="10229" width="12.5703125" style="2"/>
    <col min="10230" max="10230" width="19.140625" style="2" customWidth="1"/>
    <col min="10231" max="10232" width="13.7109375" style="2" bestFit="1" customWidth="1"/>
    <col min="10233" max="10233" width="13.28515625" style="2" bestFit="1" customWidth="1"/>
    <col min="10234" max="10234" width="14" style="2" bestFit="1" customWidth="1"/>
    <col min="10235" max="10237" width="13.7109375" style="2" bestFit="1" customWidth="1"/>
    <col min="10238" max="10238" width="14" style="2" bestFit="1" customWidth="1"/>
    <col min="10239" max="10239" width="13.7109375" style="2" bestFit="1" customWidth="1"/>
    <col min="10240" max="10241" width="14" style="2" bestFit="1" customWidth="1"/>
    <col min="10242" max="10242" width="13.28515625" style="2" bestFit="1" customWidth="1"/>
    <col min="10243" max="10243" width="14" style="2" customWidth="1"/>
    <col min="10244" max="10246" width="14" style="2" bestFit="1" customWidth="1"/>
    <col min="10247" max="10247" width="13.7109375" style="2" bestFit="1" customWidth="1"/>
    <col min="10248" max="10249" width="14" style="2" bestFit="1" customWidth="1"/>
    <col min="10250" max="10485" width="12.5703125" style="2"/>
    <col min="10486" max="10486" width="19.140625" style="2" customWidth="1"/>
    <col min="10487" max="10488" width="13.7109375" style="2" bestFit="1" customWidth="1"/>
    <col min="10489" max="10489" width="13.28515625" style="2" bestFit="1" customWidth="1"/>
    <col min="10490" max="10490" width="14" style="2" bestFit="1" customWidth="1"/>
    <col min="10491" max="10493" width="13.7109375" style="2" bestFit="1" customWidth="1"/>
    <col min="10494" max="10494" width="14" style="2" bestFit="1" customWidth="1"/>
    <col min="10495" max="10495" width="13.7109375" style="2" bestFit="1" customWidth="1"/>
    <col min="10496" max="10497" width="14" style="2" bestFit="1" customWidth="1"/>
    <col min="10498" max="10498" width="13.28515625" style="2" bestFit="1" customWidth="1"/>
    <col min="10499" max="10499" width="14" style="2" customWidth="1"/>
    <col min="10500" max="10502" width="14" style="2" bestFit="1" customWidth="1"/>
    <col min="10503" max="10503" width="13.7109375" style="2" bestFit="1" customWidth="1"/>
    <col min="10504" max="10505" width="14" style="2" bestFit="1" customWidth="1"/>
    <col min="10506" max="10741" width="12.5703125" style="2"/>
    <col min="10742" max="10742" width="19.140625" style="2" customWidth="1"/>
    <col min="10743" max="10744" width="13.7109375" style="2" bestFit="1" customWidth="1"/>
    <col min="10745" max="10745" width="13.28515625" style="2" bestFit="1" customWidth="1"/>
    <col min="10746" max="10746" width="14" style="2" bestFit="1" customWidth="1"/>
    <col min="10747" max="10749" width="13.7109375" style="2" bestFit="1" customWidth="1"/>
    <col min="10750" max="10750" width="14" style="2" bestFit="1" customWidth="1"/>
    <col min="10751" max="10751" width="13.7109375" style="2" bestFit="1" customWidth="1"/>
    <col min="10752" max="10753" width="14" style="2" bestFit="1" customWidth="1"/>
    <col min="10754" max="10754" width="13.28515625" style="2" bestFit="1" customWidth="1"/>
    <col min="10755" max="10755" width="14" style="2" customWidth="1"/>
    <col min="10756" max="10758" width="14" style="2" bestFit="1" customWidth="1"/>
    <col min="10759" max="10759" width="13.7109375" style="2" bestFit="1" customWidth="1"/>
    <col min="10760" max="10761" width="14" style="2" bestFit="1" customWidth="1"/>
    <col min="10762" max="10997" width="12.5703125" style="2"/>
    <col min="10998" max="10998" width="19.140625" style="2" customWidth="1"/>
    <col min="10999" max="11000" width="13.7109375" style="2" bestFit="1" customWidth="1"/>
    <col min="11001" max="11001" width="13.28515625" style="2" bestFit="1" customWidth="1"/>
    <col min="11002" max="11002" width="14" style="2" bestFit="1" customWidth="1"/>
    <col min="11003" max="11005" width="13.7109375" style="2" bestFit="1" customWidth="1"/>
    <col min="11006" max="11006" width="14" style="2" bestFit="1" customWidth="1"/>
    <col min="11007" max="11007" width="13.7109375" style="2" bestFit="1" customWidth="1"/>
    <col min="11008" max="11009" width="14" style="2" bestFit="1" customWidth="1"/>
    <col min="11010" max="11010" width="13.28515625" style="2" bestFit="1" customWidth="1"/>
    <col min="11011" max="11011" width="14" style="2" customWidth="1"/>
    <col min="11012" max="11014" width="14" style="2" bestFit="1" customWidth="1"/>
    <col min="11015" max="11015" width="13.7109375" style="2" bestFit="1" customWidth="1"/>
    <col min="11016" max="11017" width="14" style="2" bestFit="1" customWidth="1"/>
    <col min="11018" max="11253" width="12.5703125" style="2"/>
    <col min="11254" max="11254" width="19.140625" style="2" customWidth="1"/>
    <col min="11255" max="11256" width="13.7109375" style="2" bestFit="1" customWidth="1"/>
    <col min="11257" max="11257" width="13.28515625" style="2" bestFit="1" customWidth="1"/>
    <col min="11258" max="11258" width="14" style="2" bestFit="1" customWidth="1"/>
    <col min="11259" max="11261" width="13.7109375" style="2" bestFit="1" customWidth="1"/>
    <col min="11262" max="11262" width="14" style="2" bestFit="1" customWidth="1"/>
    <col min="11263" max="11263" width="13.7109375" style="2" bestFit="1" customWidth="1"/>
    <col min="11264" max="11265" width="14" style="2" bestFit="1" customWidth="1"/>
    <col min="11266" max="11266" width="13.28515625" style="2" bestFit="1" customWidth="1"/>
    <col min="11267" max="11267" width="14" style="2" customWidth="1"/>
    <col min="11268" max="11270" width="14" style="2" bestFit="1" customWidth="1"/>
    <col min="11271" max="11271" width="13.7109375" style="2" bestFit="1" customWidth="1"/>
    <col min="11272" max="11273" width="14" style="2" bestFit="1" customWidth="1"/>
    <col min="11274" max="11509" width="12.5703125" style="2"/>
    <col min="11510" max="11510" width="19.140625" style="2" customWidth="1"/>
    <col min="11511" max="11512" width="13.7109375" style="2" bestFit="1" customWidth="1"/>
    <col min="11513" max="11513" width="13.28515625" style="2" bestFit="1" customWidth="1"/>
    <col min="11514" max="11514" width="14" style="2" bestFit="1" customWidth="1"/>
    <col min="11515" max="11517" width="13.7109375" style="2" bestFit="1" customWidth="1"/>
    <col min="11518" max="11518" width="14" style="2" bestFit="1" customWidth="1"/>
    <col min="11519" max="11519" width="13.7109375" style="2" bestFit="1" customWidth="1"/>
    <col min="11520" max="11521" width="14" style="2" bestFit="1" customWidth="1"/>
    <col min="11522" max="11522" width="13.28515625" style="2" bestFit="1" customWidth="1"/>
    <col min="11523" max="11523" width="14" style="2" customWidth="1"/>
    <col min="11524" max="11526" width="14" style="2" bestFit="1" customWidth="1"/>
    <col min="11527" max="11527" width="13.7109375" style="2" bestFit="1" customWidth="1"/>
    <col min="11528" max="11529" width="14" style="2" bestFit="1" customWidth="1"/>
    <col min="11530" max="11765" width="12.5703125" style="2"/>
    <col min="11766" max="11766" width="19.140625" style="2" customWidth="1"/>
    <col min="11767" max="11768" width="13.7109375" style="2" bestFit="1" customWidth="1"/>
    <col min="11769" max="11769" width="13.28515625" style="2" bestFit="1" customWidth="1"/>
    <col min="11770" max="11770" width="14" style="2" bestFit="1" customWidth="1"/>
    <col min="11771" max="11773" width="13.7109375" style="2" bestFit="1" customWidth="1"/>
    <col min="11774" max="11774" width="14" style="2" bestFit="1" customWidth="1"/>
    <col min="11775" max="11775" width="13.7109375" style="2" bestFit="1" customWidth="1"/>
    <col min="11776" max="11777" width="14" style="2" bestFit="1" customWidth="1"/>
    <col min="11778" max="11778" width="13.28515625" style="2" bestFit="1" customWidth="1"/>
    <col min="11779" max="11779" width="14" style="2" customWidth="1"/>
    <col min="11780" max="11782" width="14" style="2" bestFit="1" customWidth="1"/>
    <col min="11783" max="11783" width="13.7109375" style="2" bestFit="1" customWidth="1"/>
    <col min="11784" max="11785" width="14" style="2" bestFit="1" customWidth="1"/>
    <col min="11786" max="12021" width="12.5703125" style="2"/>
    <col min="12022" max="12022" width="19.140625" style="2" customWidth="1"/>
    <col min="12023" max="12024" width="13.7109375" style="2" bestFit="1" customWidth="1"/>
    <col min="12025" max="12025" width="13.28515625" style="2" bestFit="1" customWidth="1"/>
    <col min="12026" max="12026" width="14" style="2" bestFit="1" customWidth="1"/>
    <col min="12027" max="12029" width="13.7109375" style="2" bestFit="1" customWidth="1"/>
    <col min="12030" max="12030" width="14" style="2" bestFit="1" customWidth="1"/>
    <col min="12031" max="12031" width="13.7109375" style="2" bestFit="1" customWidth="1"/>
    <col min="12032" max="12033" width="14" style="2" bestFit="1" customWidth="1"/>
    <col min="12034" max="12034" width="13.28515625" style="2" bestFit="1" customWidth="1"/>
    <col min="12035" max="12035" width="14" style="2" customWidth="1"/>
    <col min="12036" max="12038" width="14" style="2" bestFit="1" customWidth="1"/>
    <col min="12039" max="12039" width="13.7109375" style="2" bestFit="1" customWidth="1"/>
    <col min="12040" max="12041" width="14" style="2" bestFit="1" customWidth="1"/>
    <col min="12042" max="12277" width="12.5703125" style="2"/>
    <col min="12278" max="12278" width="19.140625" style="2" customWidth="1"/>
    <col min="12279" max="12280" width="13.7109375" style="2" bestFit="1" customWidth="1"/>
    <col min="12281" max="12281" width="13.28515625" style="2" bestFit="1" customWidth="1"/>
    <col min="12282" max="12282" width="14" style="2" bestFit="1" customWidth="1"/>
    <col min="12283" max="12285" width="13.7109375" style="2" bestFit="1" customWidth="1"/>
    <col min="12286" max="12286" width="14" style="2" bestFit="1" customWidth="1"/>
    <col min="12287" max="12287" width="13.7109375" style="2" bestFit="1" customWidth="1"/>
    <col min="12288" max="12289" width="14" style="2" bestFit="1" customWidth="1"/>
    <col min="12290" max="12290" width="13.28515625" style="2" bestFit="1" customWidth="1"/>
    <col min="12291" max="12291" width="14" style="2" customWidth="1"/>
    <col min="12292" max="12294" width="14" style="2" bestFit="1" customWidth="1"/>
    <col min="12295" max="12295" width="13.7109375" style="2" bestFit="1" customWidth="1"/>
    <col min="12296" max="12297" width="14" style="2" bestFit="1" customWidth="1"/>
    <col min="12298" max="12533" width="12.5703125" style="2"/>
    <col min="12534" max="12534" width="19.140625" style="2" customWidth="1"/>
    <col min="12535" max="12536" width="13.7109375" style="2" bestFit="1" customWidth="1"/>
    <col min="12537" max="12537" width="13.28515625" style="2" bestFit="1" customWidth="1"/>
    <col min="12538" max="12538" width="14" style="2" bestFit="1" customWidth="1"/>
    <col min="12539" max="12541" width="13.7109375" style="2" bestFit="1" customWidth="1"/>
    <col min="12542" max="12542" width="14" style="2" bestFit="1" customWidth="1"/>
    <col min="12543" max="12543" width="13.7109375" style="2" bestFit="1" customWidth="1"/>
    <col min="12544" max="12545" width="14" style="2" bestFit="1" customWidth="1"/>
    <col min="12546" max="12546" width="13.28515625" style="2" bestFit="1" customWidth="1"/>
    <col min="12547" max="12547" width="14" style="2" customWidth="1"/>
    <col min="12548" max="12550" width="14" style="2" bestFit="1" customWidth="1"/>
    <col min="12551" max="12551" width="13.7109375" style="2" bestFit="1" customWidth="1"/>
    <col min="12552" max="12553" width="14" style="2" bestFit="1" customWidth="1"/>
    <col min="12554" max="12789" width="12.5703125" style="2"/>
    <col min="12790" max="12790" width="19.140625" style="2" customWidth="1"/>
    <col min="12791" max="12792" width="13.7109375" style="2" bestFit="1" customWidth="1"/>
    <col min="12793" max="12793" width="13.28515625" style="2" bestFit="1" customWidth="1"/>
    <col min="12794" max="12794" width="14" style="2" bestFit="1" customWidth="1"/>
    <col min="12795" max="12797" width="13.7109375" style="2" bestFit="1" customWidth="1"/>
    <col min="12798" max="12798" width="14" style="2" bestFit="1" customWidth="1"/>
    <col min="12799" max="12799" width="13.7109375" style="2" bestFit="1" customWidth="1"/>
    <col min="12800" max="12801" width="14" style="2" bestFit="1" customWidth="1"/>
    <col min="12802" max="12802" width="13.28515625" style="2" bestFit="1" customWidth="1"/>
    <col min="12803" max="12803" width="14" style="2" customWidth="1"/>
    <col min="12804" max="12806" width="14" style="2" bestFit="1" customWidth="1"/>
    <col min="12807" max="12807" width="13.7109375" style="2" bestFit="1" customWidth="1"/>
    <col min="12808" max="12809" width="14" style="2" bestFit="1" customWidth="1"/>
    <col min="12810" max="13045" width="12.5703125" style="2"/>
    <col min="13046" max="13046" width="19.140625" style="2" customWidth="1"/>
    <col min="13047" max="13048" width="13.7109375" style="2" bestFit="1" customWidth="1"/>
    <col min="13049" max="13049" width="13.28515625" style="2" bestFit="1" customWidth="1"/>
    <col min="13050" max="13050" width="14" style="2" bestFit="1" customWidth="1"/>
    <col min="13051" max="13053" width="13.7109375" style="2" bestFit="1" customWidth="1"/>
    <col min="13054" max="13054" width="14" style="2" bestFit="1" customWidth="1"/>
    <col min="13055" max="13055" width="13.7109375" style="2" bestFit="1" customWidth="1"/>
    <col min="13056" max="13057" width="14" style="2" bestFit="1" customWidth="1"/>
    <col min="13058" max="13058" width="13.28515625" style="2" bestFit="1" customWidth="1"/>
    <col min="13059" max="13059" width="14" style="2" customWidth="1"/>
    <col min="13060" max="13062" width="14" style="2" bestFit="1" customWidth="1"/>
    <col min="13063" max="13063" width="13.7109375" style="2" bestFit="1" customWidth="1"/>
    <col min="13064" max="13065" width="14" style="2" bestFit="1" customWidth="1"/>
    <col min="13066" max="13301" width="12.5703125" style="2"/>
    <col min="13302" max="13302" width="19.140625" style="2" customWidth="1"/>
    <col min="13303" max="13304" width="13.7109375" style="2" bestFit="1" customWidth="1"/>
    <col min="13305" max="13305" width="13.28515625" style="2" bestFit="1" customWidth="1"/>
    <col min="13306" max="13306" width="14" style="2" bestFit="1" customWidth="1"/>
    <col min="13307" max="13309" width="13.7109375" style="2" bestFit="1" customWidth="1"/>
    <col min="13310" max="13310" width="14" style="2" bestFit="1" customWidth="1"/>
    <col min="13311" max="13311" width="13.7109375" style="2" bestFit="1" customWidth="1"/>
    <col min="13312" max="13313" width="14" style="2" bestFit="1" customWidth="1"/>
    <col min="13314" max="13314" width="13.28515625" style="2" bestFit="1" customWidth="1"/>
    <col min="13315" max="13315" width="14" style="2" customWidth="1"/>
    <col min="13316" max="13318" width="14" style="2" bestFit="1" customWidth="1"/>
    <col min="13319" max="13319" width="13.7109375" style="2" bestFit="1" customWidth="1"/>
    <col min="13320" max="13321" width="14" style="2" bestFit="1" customWidth="1"/>
    <col min="13322" max="13557" width="12.5703125" style="2"/>
    <col min="13558" max="13558" width="19.140625" style="2" customWidth="1"/>
    <col min="13559" max="13560" width="13.7109375" style="2" bestFit="1" customWidth="1"/>
    <col min="13561" max="13561" width="13.28515625" style="2" bestFit="1" customWidth="1"/>
    <col min="13562" max="13562" width="14" style="2" bestFit="1" customWidth="1"/>
    <col min="13563" max="13565" width="13.7109375" style="2" bestFit="1" customWidth="1"/>
    <col min="13566" max="13566" width="14" style="2" bestFit="1" customWidth="1"/>
    <col min="13567" max="13567" width="13.7109375" style="2" bestFit="1" customWidth="1"/>
    <col min="13568" max="13569" width="14" style="2" bestFit="1" customWidth="1"/>
    <col min="13570" max="13570" width="13.28515625" style="2" bestFit="1" customWidth="1"/>
    <col min="13571" max="13571" width="14" style="2" customWidth="1"/>
    <col min="13572" max="13574" width="14" style="2" bestFit="1" customWidth="1"/>
    <col min="13575" max="13575" width="13.7109375" style="2" bestFit="1" customWidth="1"/>
    <col min="13576" max="13577" width="14" style="2" bestFit="1" customWidth="1"/>
    <col min="13578" max="13813" width="12.5703125" style="2"/>
    <col min="13814" max="13814" width="19.140625" style="2" customWidth="1"/>
    <col min="13815" max="13816" width="13.7109375" style="2" bestFit="1" customWidth="1"/>
    <col min="13817" max="13817" width="13.28515625" style="2" bestFit="1" customWidth="1"/>
    <col min="13818" max="13818" width="14" style="2" bestFit="1" customWidth="1"/>
    <col min="13819" max="13821" width="13.7109375" style="2" bestFit="1" customWidth="1"/>
    <col min="13822" max="13822" width="14" style="2" bestFit="1" customWidth="1"/>
    <col min="13823" max="13823" width="13.7109375" style="2" bestFit="1" customWidth="1"/>
    <col min="13824" max="13825" width="14" style="2" bestFit="1" customWidth="1"/>
    <col min="13826" max="13826" width="13.28515625" style="2" bestFit="1" customWidth="1"/>
    <col min="13827" max="13827" width="14" style="2" customWidth="1"/>
    <col min="13828" max="13830" width="14" style="2" bestFit="1" customWidth="1"/>
    <col min="13831" max="13831" width="13.7109375" style="2" bestFit="1" customWidth="1"/>
    <col min="13832" max="13833" width="14" style="2" bestFit="1" customWidth="1"/>
    <col min="13834" max="14069" width="12.5703125" style="2"/>
    <col min="14070" max="14070" width="19.140625" style="2" customWidth="1"/>
    <col min="14071" max="14072" width="13.7109375" style="2" bestFit="1" customWidth="1"/>
    <col min="14073" max="14073" width="13.28515625" style="2" bestFit="1" customWidth="1"/>
    <col min="14074" max="14074" width="14" style="2" bestFit="1" customWidth="1"/>
    <col min="14075" max="14077" width="13.7109375" style="2" bestFit="1" customWidth="1"/>
    <col min="14078" max="14078" width="14" style="2" bestFit="1" customWidth="1"/>
    <col min="14079" max="14079" width="13.7109375" style="2" bestFit="1" customWidth="1"/>
    <col min="14080" max="14081" width="14" style="2" bestFit="1" customWidth="1"/>
    <col min="14082" max="14082" width="13.28515625" style="2" bestFit="1" customWidth="1"/>
    <col min="14083" max="14083" width="14" style="2" customWidth="1"/>
    <col min="14084" max="14086" width="14" style="2" bestFit="1" customWidth="1"/>
    <col min="14087" max="14087" width="13.7109375" style="2" bestFit="1" customWidth="1"/>
    <col min="14088" max="14089" width="14" style="2" bestFit="1" customWidth="1"/>
    <col min="14090" max="14325" width="12.5703125" style="2"/>
    <col min="14326" max="14326" width="19.140625" style="2" customWidth="1"/>
    <col min="14327" max="14328" width="13.7109375" style="2" bestFit="1" customWidth="1"/>
    <col min="14329" max="14329" width="13.28515625" style="2" bestFit="1" customWidth="1"/>
    <col min="14330" max="14330" width="14" style="2" bestFit="1" customWidth="1"/>
    <col min="14331" max="14333" width="13.7109375" style="2" bestFit="1" customWidth="1"/>
    <col min="14334" max="14334" width="14" style="2" bestFit="1" customWidth="1"/>
    <col min="14335" max="14335" width="13.7109375" style="2" bestFit="1" customWidth="1"/>
    <col min="14336" max="14337" width="14" style="2" bestFit="1" customWidth="1"/>
    <col min="14338" max="14338" width="13.28515625" style="2" bestFit="1" customWidth="1"/>
    <col min="14339" max="14339" width="14" style="2" customWidth="1"/>
    <col min="14340" max="14342" width="14" style="2" bestFit="1" customWidth="1"/>
    <col min="14343" max="14343" width="13.7109375" style="2" bestFit="1" customWidth="1"/>
    <col min="14344" max="14345" width="14" style="2" bestFit="1" customWidth="1"/>
    <col min="14346" max="14581" width="12.5703125" style="2"/>
    <col min="14582" max="14582" width="19.140625" style="2" customWidth="1"/>
    <col min="14583" max="14584" width="13.7109375" style="2" bestFit="1" customWidth="1"/>
    <col min="14585" max="14585" width="13.28515625" style="2" bestFit="1" customWidth="1"/>
    <col min="14586" max="14586" width="14" style="2" bestFit="1" customWidth="1"/>
    <col min="14587" max="14589" width="13.7109375" style="2" bestFit="1" customWidth="1"/>
    <col min="14590" max="14590" width="14" style="2" bestFit="1" customWidth="1"/>
    <col min="14591" max="14591" width="13.7109375" style="2" bestFit="1" customWidth="1"/>
    <col min="14592" max="14593" width="14" style="2" bestFit="1" customWidth="1"/>
    <col min="14594" max="14594" width="13.28515625" style="2" bestFit="1" customWidth="1"/>
    <col min="14595" max="14595" width="14" style="2" customWidth="1"/>
    <col min="14596" max="14598" width="14" style="2" bestFit="1" customWidth="1"/>
    <col min="14599" max="14599" width="13.7109375" style="2" bestFit="1" customWidth="1"/>
    <col min="14600" max="14601" width="14" style="2" bestFit="1" customWidth="1"/>
    <col min="14602" max="14837" width="12.5703125" style="2"/>
    <col min="14838" max="14838" width="19.140625" style="2" customWidth="1"/>
    <col min="14839" max="14840" width="13.7109375" style="2" bestFit="1" customWidth="1"/>
    <col min="14841" max="14841" width="13.28515625" style="2" bestFit="1" customWidth="1"/>
    <col min="14842" max="14842" width="14" style="2" bestFit="1" customWidth="1"/>
    <col min="14843" max="14845" width="13.7109375" style="2" bestFit="1" customWidth="1"/>
    <col min="14846" max="14846" width="14" style="2" bestFit="1" customWidth="1"/>
    <col min="14847" max="14847" width="13.7109375" style="2" bestFit="1" customWidth="1"/>
    <col min="14848" max="14849" width="14" style="2" bestFit="1" customWidth="1"/>
    <col min="14850" max="14850" width="13.28515625" style="2" bestFit="1" customWidth="1"/>
    <col min="14851" max="14851" width="14" style="2" customWidth="1"/>
    <col min="14852" max="14854" width="14" style="2" bestFit="1" customWidth="1"/>
    <col min="14855" max="14855" width="13.7109375" style="2" bestFit="1" customWidth="1"/>
    <col min="14856" max="14857" width="14" style="2" bestFit="1" customWidth="1"/>
    <col min="14858" max="15093" width="12.5703125" style="2"/>
    <col min="15094" max="15094" width="19.140625" style="2" customWidth="1"/>
    <col min="15095" max="15096" width="13.7109375" style="2" bestFit="1" customWidth="1"/>
    <col min="15097" max="15097" width="13.28515625" style="2" bestFit="1" customWidth="1"/>
    <col min="15098" max="15098" width="14" style="2" bestFit="1" customWidth="1"/>
    <col min="15099" max="15101" width="13.7109375" style="2" bestFit="1" customWidth="1"/>
    <col min="15102" max="15102" width="14" style="2" bestFit="1" customWidth="1"/>
    <col min="15103" max="15103" width="13.7109375" style="2" bestFit="1" customWidth="1"/>
    <col min="15104" max="15105" width="14" style="2" bestFit="1" customWidth="1"/>
    <col min="15106" max="15106" width="13.28515625" style="2" bestFit="1" customWidth="1"/>
    <col min="15107" max="15107" width="14" style="2" customWidth="1"/>
    <col min="15108" max="15110" width="14" style="2" bestFit="1" customWidth="1"/>
    <col min="15111" max="15111" width="13.7109375" style="2" bestFit="1" customWidth="1"/>
    <col min="15112" max="15113" width="14" style="2" bestFit="1" customWidth="1"/>
    <col min="15114" max="15349" width="12.5703125" style="2"/>
    <col min="15350" max="15350" width="19.140625" style="2" customWidth="1"/>
    <col min="15351" max="15352" width="13.7109375" style="2" bestFit="1" customWidth="1"/>
    <col min="15353" max="15353" width="13.28515625" style="2" bestFit="1" customWidth="1"/>
    <col min="15354" max="15354" width="14" style="2" bestFit="1" customWidth="1"/>
    <col min="15355" max="15357" width="13.7109375" style="2" bestFit="1" customWidth="1"/>
    <col min="15358" max="15358" width="14" style="2" bestFit="1" customWidth="1"/>
    <col min="15359" max="15359" width="13.7109375" style="2" bestFit="1" customWidth="1"/>
    <col min="15360" max="15361" width="14" style="2" bestFit="1" customWidth="1"/>
    <col min="15362" max="15362" width="13.28515625" style="2" bestFit="1" customWidth="1"/>
    <col min="15363" max="15363" width="14" style="2" customWidth="1"/>
    <col min="15364" max="15366" width="14" style="2" bestFit="1" customWidth="1"/>
    <col min="15367" max="15367" width="13.7109375" style="2" bestFit="1" customWidth="1"/>
    <col min="15368" max="15369" width="14" style="2" bestFit="1" customWidth="1"/>
    <col min="15370" max="15605" width="12.5703125" style="2"/>
    <col min="15606" max="15606" width="19.140625" style="2" customWidth="1"/>
    <col min="15607" max="15608" width="13.7109375" style="2" bestFit="1" customWidth="1"/>
    <col min="15609" max="15609" width="13.28515625" style="2" bestFit="1" customWidth="1"/>
    <col min="15610" max="15610" width="14" style="2" bestFit="1" customWidth="1"/>
    <col min="15611" max="15613" width="13.7109375" style="2" bestFit="1" customWidth="1"/>
    <col min="15614" max="15614" width="14" style="2" bestFit="1" customWidth="1"/>
    <col min="15615" max="15615" width="13.7109375" style="2" bestFit="1" customWidth="1"/>
    <col min="15616" max="15617" width="14" style="2" bestFit="1" customWidth="1"/>
    <col min="15618" max="15618" width="13.28515625" style="2" bestFit="1" customWidth="1"/>
    <col min="15619" max="15619" width="14" style="2" customWidth="1"/>
    <col min="15620" max="15622" width="14" style="2" bestFit="1" customWidth="1"/>
    <col min="15623" max="15623" width="13.7109375" style="2" bestFit="1" customWidth="1"/>
    <col min="15624" max="15625" width="14" style="2" bestFit="1" customWidth="1"/>
    <col min="15626" max="15861" width="12.5703125" style="2"/>
    <col min="15862" max="15862" width="19.140625" style="2" customWidth="1"/>
    <col min="15863" max="15864" width="13.7109375" style="2" bestFit="1" customWidth="1"/>
    <col min="15865" max="15865" width="13.28515625" style="2" bestFit="1" customWidth="1"/>
    <col min="15866" max="15866" width="14" style="2" bestFit="1" customWidth="1"/>
    <col min="15867" max="15869" width="13.7109375" style="2" bestFit="1" customWidth="1"/>
    <col min="15870" max="15870" width="14" style="2" bestFit="1" customWidth="1"/>
    <col min="15871" max="15871" width="13.7109375" style="2" bestFit="1" customWidth="1"/>
    <col min="15872" max="15873" width="14" style="2" bestFit="1" customWidth="1"/>
    <col min="15874" max="15874" width="13.28515625" style="2" bestFit="1" customWidth="1"/>
    <col min="15875" max="15875" width="14" style="2" customWidth="1"/>
    <col min="15876" max="15878" width="14" style="2" bestFit="1" customWidth="1"/>
    <col min="15879" max="15879" width="13.7109375" style="2" bestFit="1" customWidth="1"/>
    <col min="15880" max="15881" width="14" style="2" bestFit="1" customWidth="1"/>
    <col min="15882" max="16117" width="12.5703125" style="2"/>
    <col min="16118" max="16118" width="19.140625" style="2" customWidth="1"/>
    <col min="16119" max="16120" width="13.7109375" style="2" bestFit="1" customWidth="1"/>
    <col min="16121" max="16121" width="13.28515625" style="2" bestFit="1" customWidth="1"/>
    <col min="16122" max="16122" width="14" style="2" bestFit="1" customWidth="1"/>
    <col min="16123" max="16125" width="13.7109375" style="2" bestFit="1" customWidth="1"/>
    <col min="16126" max="16126" width="14" style="2" bestFit="1" customWidth="1"/>
    <col min="16127" max="16127" width="13.7109375" style="2" bestFit="1" customWidth="1"/>
    <col min="16128" max="16129" width="14" style="2" bestFit="1" customWidth="1"/>
    <col min="16130" max="16130" width="13.28515625" style="2" bestFit="1" customWidth="1"/>
    <col min="16131" max="16131" width="14" style="2" customWidth="1"/>
    <col min="16132" max="16134" width="14" style="2" bestFit="1" customWidth="1"/>
    <col min="16135" max="16135" width="13.7109375" style="2" bestFit="1" customWidth="1"/>
    <col min="16136" max="16137" width="14" style="2" bestFit="1" customWidth="1"/>
    <col min="16138" max="16384" width="12.5703125" style="2"/>
  </cols>
  <sheetData>
    <row r="1" spans="1:13" ht="18" x14ac:dyDescent="0.35">
      <c r="A1" s="411" t="s">
        <v>192</v>
      </c>
      <c r="B1" s="213"/>
      <c r="C1" s="213"/>
      <c r="D1" s="213"/>
      <c r="E1" s="213"/>
      <c r="F1" s="213"/>
      <c r="G1" s="213"/>
      <c r="H1" s="213"/>
      <c r="I1" s="213"/>
      <c r="J1" s="213"/>
      <c r="K1" s="213"/>
      <c r="L1" s="213"/>
    </row>
    <row r="2" spans="1:13" s="49" customFormat="1" ht="15.75" customHeight="1" x14ac:dyDescent="0.3">
      <c r="A2" s="467" t="s">
        <v>539</v>
      </c>
      <c r="B2" s="467"/>
      <c r="C2" s="467"/>
      <c r="D2" s="467"/>
      <c r="E2" s="467"/>
      <c r="F2" s="467"/>
      <c r="G2" s="467"/>
      <c r="H2" s="467"/>
      <c r="I2" s="467"/>
      <c r="J2" s="467"/>
      <c r="K2" s="467"/>
      <c r="L2" s="467"/>
    </row>
    <row r="3" spans="1:13" s="49" customFormat="1" ht="14.25" customHeight="1" x14ac:dyDescent="0.2">
      <c r="A3" s="469" t="s">
        <v>514</v>
      </c>
      <c r="B3" s="469"/>
      <c r="C3" s="469"/>
      <c r="D3" s="469"/>
      <c r="E3" s="469"/>
      <c r="F3" s="469"/>
      <c r="G3" s="469"/>
      <c r="H3" s="469"/>
      <c r="I3" s="469"/>
      <c r="J3" s="469"/>
      <c r="K3" s="469"/>
      <c r="L3" s="469"/>
    </row>
    <row r="4" spans="1:13" thickBot="1" x14ac:dyDescent="0.35">
      <c r="A4" s="213"/>
      <c r="B4" s="410"/>
      <c r="C4" s="410"/>
      <c r="D4" s="410"/>
      <c r="E4" s="410"/>
      <c r="F4" s="410"/>
      <c r="G4" s="410"/>
      <c r="H4" s="410"/>
      <c r="I4" s="410"/>
      <c r="J4" s="410"/>
      <c r="K4" s="410"/>
      <c r="L4" s="353" t="s">
        <v>163</v>
      </c>
    </row>
    <row r="5" spans="1:13" ht="12.75" x14ac:dyDescent="0.2">
      <c r="A5" s="463" t="s">
        <v>196</v>
      </c>
      <c r="B5" s="463">
        <v>2008</v>
      </c>
      <c r="C5" s="463">
        <v>2009</v>
      </c>
      <c r="D5" s="463">
        <v>2010</v>
      </c>
      <c r="E5" s="463">
        <v>2011</v>
      </c>
      <c r="F5" s="463">
        <v>2012</v>
      </c>
      <c r="G5" s="463">
        <v>2013</v>
      </c>
      <c r="H5" s="465">
        <v>2014</v>
      </c>
      <c r="I5" s="465">
        <v>2015</v>
      </c>
      <c r="J5" s="465">
        <v>2016</v>
      </c>
      <c r="K5" s="465">
        <v>2017</v>
      </c>
      <c r="L5" s="465">
        <v>2018</v>
      </c>
    </row>
    <row r="6" spans="1:13" ht="13.5" thickBot="1" x14ac:dyDescent="0.25">
      <c r="A6" s="464"/>
      <c r="B6" s="464"/>
      <c r="C6" s="464"/>
      <c r="D6" s="464"/>
      <c r="E6" s="464"/>
      <c r="F6" s="464"/>
      <c r="G6" s="464"/>
      <c r="H6" s="466"/>
      <c r="I6" s="466"/>
      <c r="J6" s="466"/>
      <c r="K6" s="466"/>
      <c r="L6" s="466"/>
    </row>
    <row r="7" spans="1:13" ht="15" x14ac:dyDescent="0.3">
      <c r="A7" s="132"/>
      <c r="B7" s="397"/>
      <c r="C7" s="397"/>
      <c r="D7" s="397"/>
      <c r="E7" s="397"/>
      <c r="F7" s="397"/>
      <c r="G7" s="397"/>
      <c r="H7" s="398"/>
      <c r="I7" s="398"/>
      <c r="J7" s="399"/>
      <c r="K7" s="399"/>
      <c r="L7" s="399"/>
    </row>
    <row r="8" spans="1:13" ht="15" x14ac:dyDescent="0.3">
      <c r="A8" s="171" t="s">
        <v>209</v>
      </c>
      <c r="B8" s="224">
        <v>4572204</v>
      </c>
      <c r="C8" s="224">
        <v>5019974</v>
      </c>
      <c r="D8" s="224">
        <v>5524712</v>
      </c>
      <c r="E8" s="224">
        <v>6150292</v>
      </c>
      <c r="F8" s="224">
        <v>6520957</v>
      </c>
      <c r="G8" s="224">
        <v>7018631</v>
      </c>
      <c r="H8" s="224">
        <v>7496457</v>
      </c>
      <c r="I8" s="224">
        <v>7930558</v>
      </c>
      <c r="J8" s="224">
        <v>7266857</v>
      </c>
      <c r="K8" s="224">
        <v>7383996</v>
      </c>
      <c r="L8" s="224">
        <v>7346891</v>
      </c>
      <c r="M8" s="44"/>
    </row>
    <row r="9" spans="1:13" ht="15" x14ac:dyDescent="0.3">
      <c r="A9" s="132"/>
      <c r="B9" s="224"/>
      <c r="C9" s="224"/>
      <c r="D9" s="224"/>
      <c r="E9" s="224"/>
      <c r="F9" s="224"/>
      <c r="G9" s="224"/>
      <c r="H9" s="224"/>
      <c r="I9" s="224"/>
      <c r="J9" s="224"/>
      <c r="K9" s="224"/>
      <c r="L9" s="223"/>
      <c r="M9" s="44"/>
    </row>
    <row r="10" spans="1:13" ht="15" x14ac:dyDescent="0.3">
      <c r="A10" s="132" t="s">
        <v>431</v>
      </c>
      <c r="B10" s="196">
        <v>42936</v>
      </c>
      <c r="C10" s="196">
        <v>44458</v>
      </c>
      <c r="D10" s="196">
        <v>47217</v>
      </c>
      <c r="E10" s="196">
        <v>51412</v>
      </c>
      <c r="F10" s="196">
        <v>56524</v>
      </c>
      <c r="G10" s="196">
        <v>55230</v>
      </c>
      <c r="H10" s="196">
        <v>59715</v>
      </c>
      <c r="I10" s="196">
        <v>61971</v>
      </c>
      <c r="J10" s="196">
        <v>86417</v>
      </c>
      <c r="K10" s="196">
        <v>95358</v>
      </c>
      <c r="L10" s="197">
        <v>94717</v>
      </c>
      <c r="M10" s="44"/>
    </row>
    <row r="11" spans="1:13" ht="15" x14ac:dyDescent="0.3">
      <c r="A11" s="132" t="s">
        <v>430</v>
      </c>
      <c r="B11" s="196">
        <v>79284</v>
      </c>
      <c r="C11" s="196">
        <v>92456</v>
      </c>
      <c r="D11" s="196">
        <v>118976</v>
      </c>
      <c r="E11" s="196">
        <v>146449</v>
      </c>
      <c r="F11" s="196">
        <v>170601</v>
      </c>
      <c r="G11" s="196">
        <v>204157</v>
      </c>
      <c r="H11" s="196">
        <v>241060</v>
      </c>
      <c r="I11" s="196">
        <v>275221</v>
      </c>
      <c r="J11" s="196">
        <v>195656</v>
      </c>
      <c r="K11" s="196">
        <v>187700</v>
      </c>
      <c r="L11" s="197">
        <v>155907</v>
      </c>
      <c r="M11" s="44"/>
    </row>
    <row r="12" spans="1:13" ht="15" x14ac:dyDescent="0.3">
      <c r="A12" s="132" t="s">
        <v>429</v>
      </c>
      <c r="B12" s="196">
        <v>12851</v>
      </c>
      <c r="C12" s="196">
        <v>11868</v>
      </c>
      <c r="D12" s="196">
        <v>12605</v>
      </c>
      <c r="E12" s="196">
        <v>12576</v>
      </c>
      <c r="F12" s="196">
        <v>17467</v>
      </c>
      <c r="G12" s="196">
        <v>19586</v>
      </c>
      <c r="H12" s="196">
        <v>23052</v>
      </c>
      <c r="I12" s="196">
        <v>26338</v>
      </c>
      <c r="J12" s="196">
        <v>46940</v>
      </c>
      <c r="K12" s="196">
        <v>52538</v>
      </c>
      <c r="L12" s="197">
        <v>58290</v>
      </c>
      <c r="M12" s="44"/>
    </row>
    <row r="13" spans="1:13" ht="15" x14ac:dyDescent="0.3">
      <c r="A13" s="132" t="s">
        <v>428</v>
      </c>
      <c r="B13" s="196">
        <v>34646</v>
      </c>
      <c r="C13" s="196">
        <v>35267</v>
      </c>
      <c r="D13" s="196">
        <v>37495</v>
      </c>
      <c r="E13" s="196">
        <v>44787</v>
      </c>
      <c r="F13" s="196">
        <v>48238</v>
      </c>
      <c r="G13" s="196">
        <v>50031</v>
      </c>
      <c r="H13" s="196">
        <v>53660</v>
      </c>
      <c r="I13" s="196">
        <v>59153</v>
      </c>
      <c r="J13" s="196">
        <v>53913</v>
      </c>
      <c r="K13" s="196">
        <v>56507</v>
      </c>
      <c r="L13" s="197">
        <v>56688</v>
      </c>
      <c r="M13" s="44"/>
    </row>
    <row r="14" spans="1:13" ht="15" x14ac:dyDescent="0.3">
      <c r="A14" s="132" t="s">
        <v>427</v>
      </c>
      <c r="B14" s="196">
        <v>64518</v>
      </c>
      <c r="C14" s="196">
        <v>72310</v>
      </c>
      <c r="D14" s="196">
        <v>80243</v>
      </c>
      <c r="E14" s="196">
        <v>91422</v>
      </c>
      <c r="F14" s="196">
        <v>101938</v>
      </c>
      <c r="G14" s="196">
        <v>106267</v>
      </c>
      <c r="H14" s="196">
        <v>88102</v>
      </c>
      <c r="I14" s="196">
        <v>89012</v>
      </c>
      <c r="J14" s="196">
        <v>94064</v>
      </c>
      <c r="K14" s="196">
        <v>106009</v>
      </c>
      <c r="L14" s="197">
        <v>108883</v>
      </c>
      <c r="M14" s="44"/>
    </row>
    <row r="15" spans="1:13" ht="15" x14ac:dyDescent="0.3">
      <c r="A15" s="132" t="s">
        <v>426</v>
      </c>
      <c r="B15" s="196">
        <v>39699</v>
      </c>
      <c r="C15" s="196">
        <v>44427</v>
      </c>
      <c r="D15" s="196">
        <v>51816</v>
      </c>
      <c r="E15" s="196">
        <v>49766</v>
      </c>
      <c r="F15" s="196">
        <v>58370</v>
      </c>
      <c r="G15" s="196">
        <v>55650</v>
      </c>
      <c r="H15" s="196">
        <v>56043</v>
      </c>
      <c r="I15" s="196">
        <v>60007</v>
      </c>
      <c r="J15" s="196">
        <v>48977</v>
      </c>
      <c r="K15" s="196">
        <v>46957</v>
      </c>
      <c r="L15" s="197">
        <v>50362</v>
      </c>
      <c r="M15" s="44"/>
    </row>
    <row r="16" spans="1:13" ht="15" x14ac:dyDescent="0.3">
      <c r="A16" s="132" t="s">
        <v>425</v>
      </c>
      <c r="B16" s="196">
        <v>183038</v>
      </c>
      <c r="C16" s="196">
        <v>165102</v>
      </c>
      <c r="D16" s="196">
        <v>195688</v>
      </c>
      <c r="E16" s="196">
        <v>221397</v>
      </c>
      <c r="F16" s="196">
        <v>256964</v>
      </c>
      <c r="G16" s="196">
        <v>280980</v>
      </c>
      <c r="H16" s="196">
        <v>272109</v>
      </c>
      <c r="I16" s="196">
        <v>295971</v>
      </c>
      <c r="J16" s="196">
        <v>273702</v>
      </c>
      <c r="K16" s="196">
        <v>219378</v>
      </c>
      <c r="L16" s="197">
        <v>203237</v>
      </c>
      <c r="M16" s="44"/>
    </row>
    <row r="17" spans="1:13" ht="15" x14ac:dyDescent="0.3">
      <c r="A17" s="132" t="s">
        <v>424</v>
      </c>
      <c r="B17" s="196">
        <v>74078</v>
      </c>
      <c r="C17" s="196">
        <v>69169</v>
      </c>
      <c r="D17" s="196">
        <v>67583</v>
      </c>
      <c r="E17" s="196">
        <v>73533</v>
      </c>
      <c r="F17" s="196">
        <v>76013</v>
      </c>
      <c r="G17" s="196">
        <v>72845</v>
      </c>
      <c r="H17" s="196">
        <v>73252</v>
      </c>
      <c r="I17" s="196">
        <v>77382</v>
      </c>
      <c r="J17" s="196">
        <v>187233</v>
      </c>
      <c r="K17" s="196">
        <v>190257</v>
      </c>
      <c r="L17" s="197">
        <v>221836</v>
      </c>
      <c r="M17" s="44"/>
    </row>
    <row r="18" spans="1:13" ht="15" x14ac:dyDescent="0.3">
      <c r="A18" s="132" t="s">
        <v>513</v>
      </c>
      <c r="B18" s="196">
        <v>293663</v>
      </c>
      <c r="C18" s="196">
        <v>434345</v>
      </c>
      <c r="D18" s="196">
        <v>443686</v>
      </c>
      <c r="E18" s="196">
        <v>457572</v>
      </c>
      <c r="F18" s="196">
        <v>489769</v>
      </c>
      <c r="G18" s="196">
        <v>531429</v>
      </c>
      <c r="H18" s="196">
        <v>477443</v>
      </c>
      <c r="I18" s="196">
        <v>435864</v>
      </c>
      <c r="J18" s="196">
        <v>315605</v>
      </c>
      <c r="K18" s="196">
        <v>347014</v>
      </c>
      <c r="L18" s="197">
        <v>302348</v>
      </c>
      <c r="M18" s="44"/>
    </row>
    <row r="19" spans="1:13" ht="15" x14ac:dyDescent="0.3">
      <c r="A19" s="132" t="s">
        <v>512</v>
      </c>
      <c r="B19" s="196">
        <v>586113</v>
      </c>
      <c r="C19" s="196">
        <v>643620</v>
      </c>
      <c r="D19" s="196">
        <v>757041</v>
      </c>
      <c r="E19" s="196">
        <v>864486</v>
      </c>
      <c r="F19" s="196">
        <v>743868</v>
      </c>
      <c r="G19" s="196">
        <v>786181</v>
      </c>
      <c r="H19" s="196">
        <v>874836</v>
      </c>
      <c r="I19" s="196">
        <v>847771</v>
      </c>
      <c r="J19" s="196">
        <v>834708</v>
      </c>
      <c r="K19" s="196">
        <v>873260</v>
      </c>
      <c r="L19" s="197">
        <v>861179</v>
      </c>
      <c r="M19" s="44"/>
    </row>
    <row r="20" spans="1:13" ht="15" x14ac:dyDescent="0.3">
      <c r="A20" s="132" t="s">
        <v>423</v>
      </c>
      <c r="B20" s="196">
        <v>37768</v>
      </c>
      <c r="C20" s="196">
        <v>44333</v>
      </c>
      <c r="D20" s="196">
        <v>43820</v>
      </c>
      <c r="E20" s="196">
        <v>68806</v>
      </c>
      <c r="F20" s="196">
        <v>79553</v>
      </c>
      <c r="G20" s="196">
        <v>79792</v>
      </c>
      <c r="H20" s="196">
        <v>84307</v>
      </c>
      <c r="I20" s="196">
        <v>99151</v>
      </c>
      <c r="J20" s="196">
        <v>92374</v>
      </c>
      <c r="K20" s="196">
        <v>88296</v>
      </c>
      <c r="L20" s="197">
        <v>87668</v>
      </c>
      <c r="M20" s="44"/>
    </row>
    <row r="21" spans="1:13" ht="15" x14ac:dyDescent="0.3">
      <c r="A21" s="132" t="s">
        <v>422</v>
      </c>
      <c r="B21" s="196">
        <v>166070</v>
      </c>
      <c r="C21" s="196">
        <v>178149</v>
      </c>
      <c r="D21" s="196">
        <v>198399</v>
      </c>
      <c r="E21" s="196">
        <v>249336</v>
      </c>
      <c r="F21" s="196">
        <v>273384</v>
      </c>
      <c r="G21" s="196">
        <v>265273</v>
      </c>
      <c r="H21" s="196">
        <v>312717</v>
      </c>
      <c r="I21" s="196">
        <v>347971</v>
      </c>
      <c r="J21" s="196">
        <v>277252</v>
      </c>
      <c r="K21" s="196">
        <v>281056</v>
      </c>
      <c r="L21" s="197">
        <v>274963</v>
      </c>
      <c r="M21" s="44"/>
    </row>
    <row r="22" spans="1:13" ht="15" x14ac:dyDescent="0.3">
      <c r="A22" s="132" t="s">
        <v>421</v>
      </c>
      <c r="B22" s="196">
        <v>153127</v>
      </c>
      <c r="C22" s="196">
        <v>163616</v>
      </c>
      <c r="D22" s="196">
        <v>167286</v>
      </c>
      <c r="E22" s="196">
        <v>165011</v>
      </c>
      <c r="F22" s="196">
        <v>173635</v>
      </c>
      <c r="G22" s="196">
        <v>167521</v>
      </c>
      <c r="H22" s="196">
        <v>189898</v>
      </c>
      <c r="I22" s="196">
        <v>202602</v>
      </c>
      <c r="J22" s="196">
        <v>186332</v>
      </c>
      <c r="K22" s="196">
        <v>177520</v>
      </c>
      <c r="L22" s="197">
        <v>173050</v>
      </c>
      <c r="M22" s="44"/>
    </row>
    <row r="23" spans="1:13" ht="15" x14ac:dyDescent="0.3">
      <c r="A23" s="132" t="s">
        <v>420</v>
      </c>
      <c r="B23" s="196">
        <v>111289</v>
      </c>
      <c r="C23" s="196">
        <v>131311</v>
      </c>
      <c r="D23" s="196">
        <v>157228</v>
      </c>
      <c r="E23" s="196">
        <v>195491</v>
      </c>
      <c r="F23" s="196">
        <v>222659</v>
      </c>
      <c r="G23" s="196">
        <v>247217</v>
      </c>
      <c r="H23" s="196">
        <v>262999</v>
      </c>
      <c r="I23" s="196">
        <v>298912</v>
      </c>
      <c r="J23" s="196">
        <v>176997</v>
      </c>
      <c r="K23" s="196">
        <v>177662</v>
      </c>
      <c r="L23" s="197">
        <v>176875</v>
      </c>
      <c r="M23" s="44"/>
    </row>
    <row r="24" spans="1:13" ht="15" x14ac:dyDescent="0.3">
      <c r="A24" s="132" t="s">
        <v>419</v>
      </c>
      <c r="B24" s="196">
        <v>211038</v>
      </c>
      <c r="C24" s="196">
        <v>292407</v>
      </c>
      <c r="D24" s="196">
        <v>382841</v>
      </c>
      <c r="E24" s="196">
        <v>484131</v>
      </c>
      <c r="F24" s="196">
        <v>494183</v>
      </c>
      <c r="G24" s="196">
        <v>533912</v>
      </c>
      <c r="H24" s="196">
        <v>602800</v>
      </c>
      <c r="I24" s="196">
        <v>640577</v>
      </c>
      <c r="J24" s="196">
        <v>407217</v>
      </c>
      <c r="K24" s="196">
        <v>414829</v>
      </c>
      <c r="L24" s="197">
        <v>415790</v>
      </c>
      <c r="M24" s="44"/>
    </row>
    <row r="25" spans="1:13" ht="15" x14ac:dyDescent="0.3">
      <c r="A25" s="132" t="s">
        <v>418</v>
      </c>
      <c r="B25" s="196">
        <v>367363</v>
      </c>
      <c r="C25" s="196">
        <v>347475</v>
      </c>
      <c r="D25" s="196">
        <v>407204</v>
      </c>
      <c r="E25" s="196">
        <v>363580</v>
      </c>
      <c r="F25" s="196">
        <v>403102</v>
      </c>
      <c r="G25" s="196">
        <v>455450</v>
      </c>
      <c r="H25" s="196">
        <v>472166</v>
      </c>
      <c r="I25" s="196">
        <v>512546</v>
      </c>
      <c r="J25" s="196">
        <v>531166</v>
      </c>
      <c r="K25" s="196">
        <v>459845</v>
      </c>
      <c r="L25" s="197">
        <v>489168</v>
      </c>
      <c r="M25" s="44"/>
    </row>
    <row r="26" spans="1:13" ht="15" x14ac:dyDescent="0.3">
      <c r="A26" s="132" t="s">
        <v>417</v>
      </c>
      <c r="B26" s="196">
        <v>221447</v>
      </c>
      <c r="C26" s="196">
        <v>248260</v>
      </c>
      <c r="D26" s="196">
        <v>245360</v>
      </c>
      <c r="E26" s="196">
        <v>247185</v>
      </c>
      <c r="F26" s="196">
        <v>273738</v>
      </c>
      <c r="G26" s="196">
        <v>284535</v>
      </c>
      <c r="H26" s="196">
        <v>322984</v>
      </c>
      <c r="I26" s="196">
        <v>324865</v>
      </c>
      <c r="J26" s="196">
        <v>277231</v>
      </c>
      <c r="K26" s="196">
        <v>294688</v>
      </c>
      <c r="L26" s="197">
        <v>308670</v>
      </c>
      <c r="M26" s="44"/>
    </row>
    <row r="27" spans="1:13" ht="15" x14ac:dyDescent="0.3">
      <c r="A27" s="132" t="s">
        <v>416</v>
      </c>
      <c r="B27" s="196">
        <v>151270</v>
      </c>
      <c r="C27" s="196">
        <v>155652</v>
      </c>
      <c r="D27" s="196">
        <v>168543</v>
      </c>
      <c r="E27" s="196">
        <v>193607</v>
      </c>
      <c r="F27" s="196">
        <v>220407</v>
      </c>
      <c r="G27" s="196">
        <v>246252</v>
      </c>
      <c r="H27" s="196">
        <v>255617</v>
      </c>
      <c r="I27" s="196">
        <v>257607</v>
      </c>
      <c r="J27" s="196">
        <v>278002</v>
      </c>
      <c r="K27" s="196">
        <v>256259</v>
      </c>
      <c r="L27" s="197">
        <v>246894</v>
      </c>
      <c r="M27" s="44"/>
    </row>
    <row r="28" spans="1:13" ht="15" x14ac:dyDescent="0.3">
      <c r="A28" s="132" t="s">
        <v>415</v>
      </c>
      <c r="B28" s="196">
        <v>70708</v>
      </c>
      <c r="C28" s="196">
        <v>73283</v>
      </c>
      <c r="D28" s="196">
        <v>80860</v>
      </c>
      <c r="E28" s="196">
        <v>86809</v>
      </c>
      <c r="F28" s="196">
        <v>117160</v>
      </c>
      <c r="G28" s="196">
        <v>131959</v>
      </c>
      <c r="H28" s="196">
        <v>160638</v>
      </c>
      <c r="I28" s="196">
        <v>171343</v>
      </c>
      <c r="J28" s="196">
        <v>117987</v>
      </c>
      <c r="K28" s="196">
        <v>110245</v>
      </c>
      <c r="L28" s="197">
        <v>108088</v>
      </c>
      <c r="M28" s="44"/>
    </row>
    <row r="29" spans="1:13" ht="15" x14ac:dyDescent="0.3">
      <c r="A29" s="132" t="s">
        <v>414</v>
      </c>
      <c r="B29" s="196">
        <v>36144</v>
      </c>
      <c r="C29" s="196">
        <v>52607</v>
      </c>
      <c r="D29" s="196">
        <v>64813</v>
      </c>
      <c r="E29" s="196">
        <v>80811</v>
      </c>
      <c r="F29" s="196">
        <v>91178</v>
      </c>
      <c r="G29" s="196">
        <v>106585</v>
      </c>
      <c r="H29" s="196">
        <v>123247</v>
      </c>
      <c r="I29" s="196">
        <v>139861</v>
      </c>
      <c r="J29" s="196">
        <v>72906</v>
      </c>
      <c r="K29" s="196">
        <v>81396</v>
      </c>
      <c r="L29" s="197">
        <v>83757</v>
      </c>
      <c r="M29" s="44"/>
    </row>
    <row r="30" spans="1:13" ht="15" x14ac:dyDescent="0.3">
      <c r="A30" s="132" t="s">
        <v>413</v>
      </c>
      <c r="B30" s="196">
        <v>67557</v>
      </c>
      <c r="C30" s="196">
        <v>70044</v>
      </c>
      <c r="D30" s="196">
        <v>67352</v>
      </c>
      <c r="E30" s="196">
        <v>69789</v>
      </c>
      <c r="F30" s="196">
        <v>69373</v>
      </c>
      <c r="G30" s="196">
        <v>59587</v>
      </c>
      <c r="H30" s="196">
        <v>68104</v>
      </c>
      <c r="I30" s="196">
        <v>79567</v>
      </c>
      <c r="J30" s="196">
        <v>253644</v>
      </c>
      <c r="K30" s="196">
        <v>319338</v>
      </c>
      <c r="L30" s="197">
        <v>326998</v>
      </c>
      <c r="M30" s="44"/>
    </row>
    <row r="31" spans="1:13" ht="15" x14ac:dyDescent="0.3">
      <c r="A31" s="132" t="s">
        <v>412</v>
      </c>
      <c r="B31" s="196">
        <v>172376</v>
      </c>
      <c r="C31" s="196">
        <v>176667</v>
      </c>
      <c r="D31" s="196">
        <v>197595</v>
      </c>
      <c r="E31" s="196">
        <v>182715</v>
      </c>
      <c r="F31" s="196">
        <v>169556</v>
      </c>
      <c r="G31" s="196">
        <v>180184</v>
      </c>
      <c r="H31" s="196">
        <v>158832</v>
      </c>
      <c r="I31" s="196">
        <v>147461</v>
      </c>
      <c r="J31" s="196">
        <v>182925</v>
      </c>
      <c r="K31" s="196">
        <v>186948</v>
      </c>
      <c r="L31" s="197">
        <v>182321</v>
      </c>
      <c r="M31" s="44"/>
    </row>
    <row r="32" spans="1:13" ht="15" x14ac:dyDescent="0.3">
      <c r="A32" s="132" t="s">
        <v>411</v>
      </c>
      <c r="B32" s="196">
        <v>178640</v>
      </c>
      <c r="C32" s="196">
        <v>196713</v>
      </c>
      <c r="D32" s="196">
        <v>206264</v>
      </c>
      <c r="E32" s="196">
        <v>241821</v>
      </c>
      <c r="F32" s="196">
        <v>262229</v>
      </c>
      <c r="G32" s="196">
        <v>285386</v>
      </c>
      <c r="H32" s="196">
        <v>332177</v>
      </c>
      <c r="I32" s="196">
        <v>459542</v>
      </c>
      <c r="J32" s="196">
        <v>401487</v>
      </c>
      <c r="K32" s="196">
        <v>408683</v>
      </c>
      <c r="L32" s="197">
        <v>418854</v>
      </c>
      <c r="M32" s="44"/>
    </row>
    <row r="33" spans="1:13" ht="15" x14ac:dyDescent="0.3">
      <c r="A33" s="132" t="s">
        <v>410</v>
      </c>
      <c r="B33" s="196">
        <v>84209</v>
      </c>
      <c r="C33" s="196">
        <v>95484</v>
      </c>
      <c r="D33" s="196">
        <v>81307</v>
      </c>
      <c r="E33" s="196">
        <v>91786</v>
      </c>
      <c r="F33" s="196">
        <v>102140</v>
      </c>
      <c r="G33" s="196">
        <v>106487</v>
      </c>
      <c r="H33" s="196">
        <v>109106</v>
      </c>
      <c r="I33" s="196">
        <v>101081</v>
      </c>
      <c r="J33" s="196">
        <v>122246</v>
      </c>
      <c r="K33" s="196">
        <v>118851</v>
      </c>
      <c r="L33" s="197">
        <v>128565</v>
      </c>
      <c r="M33" s="44"/>
    </row>
    <row r="34" spans="1:13" ht="15" x14ac:dyDescent="0.3">
      <c r="A34" s="132" t="s">
        <v>409</v>
      </c>
      <c r="B34" s="196">
        <v>34348</v>
      </c>
      <c r="C34" s="196">
        <v>36916</v>
      </c>
      <c r="D34" s="196">
        <v>43511</v>
      </c>
      <c r="E34" s="196">
        <v>46313</v>
      </c>
      <c r="F34" s="196">
        <v>57376</v>
      </c>
      <c r="G34" s="196">
        <v>66430</v>
      </c>
      <c r="H34" s="196">
        <v>71264</v>
      </c>
      <c r="I34" s="196">
        <v>73274</v>
      </c>
      <c r="J34" s="196">
        <v>75273</v>
      </c>
      <c r="K34" s="196">
        <v>75130</v>
      </c>
      <c r="L34" s="197">
        <v>79806</v>
      </c>
      <c r="M34" s="44"/>
    </row>
    <row r="35" spans="1:13" ht="15" x14ac:dyDescent="0.3">
      <c r="A35" s="132" t="s">
        <v>408</v>
      </c>
      <c r="B35" s="196">
        <v>75203</v>
      </c>
      <c r="C35" s="196">
        <v>57944</v>
      </c>
      <c r="D35" s="196">
        <v>66088</v>
      </c>
      <c r="E35" s="196">
        <v>74017</v>
      </c>
      <c r="F35" s="196">
        <v>87434</v>
      </c>
      <c r="G35" s="196">
        <v>91110</v>
      </c>
      <c r="H35" s="196">
        <v>110726</v>
      </c>
      <c r="I35" s="196">
        <v>127924</v>
      </c>
      <c r="J35" s="196">
        <v>150688</v>
      </c>
      <c r="K35" s="196">
        <v>155015</v>
      </c>
      <c r="L35" s="197">
        <v>148300</v>
      </c>
      <c r="M35" s="44"/>
    </row>
    <row r="36" spans="1:13" ht="15" x14ac:dyDescent="0.3">
      <c r="A36" s="132" t="s">
        <v>407</v>
      </c>
      <c r="B36" s="196">
        <v>130377</v>
      </c>
      <c r="C36" s="196">
        <v>150217</v>
      </c>
      <c r="D36" s="196">
        <v>150561</v>
      </c>
      <c r="E36" s="196">
        <v>194353</v>
      </c>
      <c r="F36" s="196">
        <v>225794</v>
      </c>
      <c r="G36" s="196">
        <v>275296</v>
      </c>
      <c r="H36" s="196">
        <v>276925</v>
      </c>
      <c r="I36" s="196">
        <v>294583</v>
      </c>
      <c r="J36" s="196">
        <v>258590</v>
      </c>
      <c r="K36" s="196">
        <v>283060</v>
      </c>
      <c r="L36" s="197">
        <v>268627</v>
      </c>
      <c r="M36" s="44"/>
    </row>
    <row r="37" spans="1:13" ht="15" x14ac:dyDescent="0.3">
      <c r="A37" s="132" t="s">
        <v>406</v>
      </c>
      <c r="B37" s="196">
        <v>85887</v>
      </c>
      <c r="C37" s="196">
        <v>80209</v>
      </c>
      <c r="D37" s="196">
        <v>76937</v>
      </c>
      <c r="E37" s="196">
        <v>74619</v>
      </c>
      <c r="F37" s="196">
        <v>76621</v>
      </c>
      <c r="G37" s="196">
        <v>79196</v>
      </c>
      <c r="H37" s="196">
        <v>76329</v>
      </c>
      <c r="I37" s="196">
        <v>81094</v>
      </c>
      <c r="J37" s="196">
        <v>156775</v>
      </c>
      <c r="K37" s="196">
        <v>174231</v>
      </c>
      <c r="L37" s="197">
        <v>190730</v>
      </c>
      <c r="M37" s="44"/>
    </row>
    <row r="38" spans="1:13" ht="15" x14ac:dyDescent="0.3">
      <c r="A38" s="132" t="s">
        <v>405</v>
      </c>
      <c r="B38" s="196">
        <v>161709</v>
      </c>
      <c r="C38" s="196">
        <v>162613</v>
      </c>
      <c r="D38" s="196">
        <v>173344</v>
      </c>
      <c r="E38" s="196">
        <v>191684</v>
      </c>
      <c r="F38" s="196">
        <v>203569</v>
      </c>
      <c r="G38" s="196">
        <v>212560</v>
      </c>
      <c r="H38" s="196">
        <v>213572</v>
      </c>
      <c r="I38" s="196">
        <v>226928</v>
      </c>
      <c r="J38" s="196">
        <v>173470</v>
      </c>
      <c r="K38" s="196">
        <v>164994</v>
      </c>
      <c r="L38" s="197">
        <v>165599</v>
      </c>
      <c r="M38" s="44"/>
    </row>
    <row r="39" spans="1:13" ht="15" x14ac:dyDescent="0.3">
      <c r="A39" s="132" t="s">
        <v>404</v>
      </c>
      <c r="B39" s="196">
        <v>129123</v>
      </c>
      <c r="C39" s="196">
        <v>141276</v>
      </c>
      <c r="D39" s="196">
        <v>123381</v>
      </c>
      <c r="E39" s="196">
        <v>138681</v>
      </c>
      <c r="F39" s="196">
        <v>156108</v>
      </c>
      <c r="G39" s="196">
        <v>173149</v>
      </c>
      <c r="H39" s="196">
        <v>189107</v>
      </c>
      <c r="I39" s="196">
        <v>213773</v>
      </c>
      <c r="J39" s="196">
        <v>181131</v>
      </c>
      <c r="K39" s="196">
        <v>185053</v>
      </c>
      <c r="L39" s="197">
        <v>187079</v>
      </c>
      <c r="M39" s="44"/>
    </row>
    <row r="40" spans="1:13" ht="15" x14ac:dyDescent="0.3">
      <c r="A40" s="132" t="s">
        <v>403</v>
      </c>
      <c r="B40" s="196">
        <v>59255</v>
      </c>
      <c r="C40" s="196">
        <v>65216</v>
      </c>
      <c r="D40" s="196">
        <v>67806</v>
      </c>
      <c r="E40" s="196">
        <v>80073</v>
      </c>
      <c r="F40" s="196">
        <v>93463</v>
      </c>
      <c r="G40" s="196">
        <v>99395</v>
      </c>
      <c r="H40" s="196">
        <v>102252</v>
      </c>
      <c r="I40" s="196">
        <v>106060</v>
      </c>
      <c r="J40" s="196">
        <v>76934</v>
      </c>
      <c r="K40" s="196">
        <v>85484</v>
      </c>
      <c r="L40" s="197">
        <v>88205</v>
      </c>
      <c r="M40" s="44"/>
    </row>
    <row r="41" spans="1:13" ht="15" x14ac:dyDescent="0.3">
      <c r="A41" s="132" t="s">
        <v>402</v>
      </c>
      <c r="B41" s="196">
        <v>198674</v>
      </c>
      <c r="C41" s="196">
        <v>203496</v>
      </c>
      <c r="D41" s="196">
        <v>221785</v>
      </c>
      <c r="E41" s="196">
        <v>257166</v>
      </c>
      <c r="F41" s="196">
        <v>274373</v>
      </c>
      <c r="G41" s="196">
        <v>299556</v>
      </c>
      <c r="H41" s="196">
        <v>320813</v>
      </c>
      <c r="I41" s="196">
        <v>328188</v>
      </c>
      <c r="J41" s="196">
        <v>271937</v>
      </c>
      <c r="K41" s="196">
        <v>309424</v>
      </c>
      <c r="L41" s="197">
        <v>300564</v>
      </c>
      <c r="M41" s="44"/>
    </row>
    <row r="42" spans="1:13" ht="15" x14ac:dyDescent="0.3">
      <c r="A42" s="132" t="s">
        <v>401</v>
      </c>
      <c r="B42" s="196">
        <v>127139</v>
      </c>
      <c r="C42" s="196">
        <v>145829</v>
      </c>
      <c r="D42" s="196">
        <v>158971</v>
      </c>
      <c r="E42" s="196">
        <v>171494</v>
      </c>
      <c r="F42" s="196">
        <v>197366</v>
      </c>
      <c r="G42" s="196">
        <v>213607</v>
      </c>
      <c r="H42" s="196">
        <v>236429</v>
      </c>
      <c r="I42" s="196">
        <v>238192</v>
      </c>
      <c r="J42" s="196">
        <v>171833</v>
      </c>
      <c r="K42" s="196">
        <v>180550</v>
      </c>
      <c r="L42" s="197">
        <v>180740</v>
      </c>
      <c r="M42" s="44"/>
    </row>
    <row r="43" spans="1:13" ht="15" x14ac:dyDescent="0.3">
      <c r="A43" s="132" t="s">
        <v>400</v>
      </c>
      <c r="B43" s="196">
        <v>50784</v>
      </c>
      <c r="C43" s="196">
        <v>51774</v>
      </c>
      <c r="D43" s="196">
        <v>56698</v>
      </c>
      <c r="E43" s="196">
        <v>72744</v>
      </c>
      <c r="F43" s="196">
        <v>63718</v>
      </c>
      <c r="G43" s="196">
        <v>65314</v>
      </c>
      <c r="H43" s="196">
        <v>66662</v>
      </c>
      <c r="I43" s="196">
        <v>67950</v>
      </c>
      <c r="J43" s="196">
        <v>111670</v>
      </c>
      <c r="K43" s="196">
        <v>110197</v>
      </c>
      <c r="L43" s="197">
        <v>116592</v>
      </c>
      <c r="M43" s="44"/>
    </row>
    <row r="44" spans="1:13" thickBot="1" x14ac:dyDescent="0.35">
      <c r="A44" s="310" t="s">
        <v>399</v>
      </c>
      <c r="B44" s="199">
        <v>79873</v>
      </c>
      <c r="C44" s="199">
        <v>85461</v>
      </c>
      <c r="D44" s="199">
        <v>104408</v>
      </c>
      <c r="E44" s="199">
        <v>114870</v>
      </c>
      <c r="F44" s="199">
        <v>113086</v>
      </c>
      <c r="G44" s="199">
        <v>130522</v>
      </c>
      <c r="H44" s="199">
        <v>157514</v>
      </c>
      <c r="I44" s="199">
        <v>160816</v>
      </c>
      <c r="J44" s="199">
        <v>123575</v>
      </c>
      <c r="K44" s="199">
        <v>110264</v>
      </c>
      <c r="L44" s="200">
        <v>85541</v>
      </c>
      <c r="M44" s="44"/>
    </row>
    <row r="45" spans="1:13" s="407" customFormat="1" ht="12.75" customHeight="1" x14ac:dyDescent="0.25">
      <c r="A45" s="409" t="s">
        <v>195</v>
      </c>
      <c r="B45" s="184"/>
      <c r="C45" s="184"/>
      <c r="D45" s="408"/>
      <c r="E45" s="408"/>
      <c r="F45" s="408"/>
      <c r="G45" s="408"/>
      <c r="H45" s="408"/>
      <c r="I45" s="408"/>
      <c r="J45" s="408"/>
      <c r="K45" s="408"/>
      <c r="L45" s="408"/>
      <c r="M45" s="401"/>
    </row>
    <row r="46" spans="1:13" ht="13.5" x14ac:dyDescent="0.25">
      <c r="A46" s="228" t="s">
        <v>511</v>
      </c>
      <c r="B46" s="406"/>
      <c r="C46" s="406"/>
      <c r="D46" s="406"/>
      <c r="E46" s="406"/>
      <c r="F46" s="406"/>
      <c r="G46" s="406"/>
      <c r="H46" s="406"/>
      <c r="I46" s="406"/>
      <c r="J46" s="406"/>
      <c r="K46" s="406"/>
      <c r="L46" s="406"/>
    </row>
    <row r="47" spans="1:13" ht="13.5" x14ac:dyDescent="0.25">
      <c r="A47" s="228" t="s">
        <v>191</v>
      </c>
      <c r="B47" s="405"/>
      <c r="C47" s="405"/>
      <c r="D47" s="405"/>
      <c r="E47" s="228"/>
      <c r="F47" s="228"/>
      <c r="G47" s="228"/>
      <c r="H47" s="228"/>
      <c r="I47" s="228"/>
      <c r="J47" s="228"/>
      <c r="K47" s="228"/>
      <c r="L47" s="228"/>
    </row>
    <row r="48" spans="1:13" ht="18.75" x14ac:dyDescent="0.35">
      <c r="A48" s="403"/>
      <c r="B48" s="132"/>
      <c r="C48" s="132"/>
      <c r="D48" s="132"/>
      <c r="E48" s="132"/>
      <c r="F48" s="132"/>
      <c r="G48" s="132"/>
      <c r="H48" s="404"/>
      <c r="I48" s="404"/>
      <c r="J48" s="404"/>
      <c r="K48" s="132"/>
      <c r="L48" s="132"/>
    </row>
    <row r="49" spans="1:12" ht="15" x14ac:dyDescent="0.3">
      <c r="A49" s="132"/>
      <c r="B49" s="132"/>
      <c r="C49" s="132"/>
      <c r="D49" s="132"/>
      <c r="E49" s="132"/>
      <c r="F49" s="132"/>
      <c r="G49" s="132"/>
      <c r="H49" s="404"/>
      <c r="I49" s="404"/>
      <c r="J49" s="404"/>
      <c r="K49" s="132"/>
      <c r="L49" s="132"/>
    </row>
    <row r="50" spans="1:12" ht="18.75" x14ac:dyDescent="0.35">
      <c r="A50" s="403"/>
      <c r="B50" s="403"/>
      <c r="C50" s="403"/>
      <c r="D50" s="403"/>
      <c r="E50" s="403"/>
      <c r="F50" s="403"/>
      <c r="G50" s="403"/>
      <c r="H50" s="403"/>
      <c r="I50" s="403"/>
      <c r="J50" s="403"/>
      <c r="K50" s="403"/>
      <c r="L50" s="403"/>
    </row>
    <row r="51" spans="1:12" ht="18.75" x14ac:dyDescent="0.35">
      <c r="A51" s="403"/>
      <c r="B51" s="403"/>
      <c r="C51" s="403"/>
      <c r="D51" s="403"/>
      <c r="E51" s="403"/>
      <c r="F51" s="403"/>
      <c r="G51" s="403"/>
      <c r="H51" s="403"/>
      <c r="I51" s="403"/>
      <c r="J51" s="403"/>
      <c r="K51" s="403"/>
      <c r="L51" s="403"/>
    </row>
    <row r="52" spans="1:12" ht="18.75" x14ac:dyDescent="0.35">
      <c r="A52" s="403"/>
      <c r="B52" s="403"/>
      <c r="C52" s="403"/>
      <c r="D52" s="403"/>
      <c r="E52" s="403"/>
      <c r="F52" s="403"/>
      <c r="G52" s="403"/>
      <c r="H52" s="403"/>
      <c r="I52" s="403"/>
      <c r="J52" s="403"/>
      <c r="K52" s="403"/>
      <c r="L52" s="403"/>
    </row>
    <row r="53" spans="1:12" x14ac:dyDescent="0.25">
      <c r="A53" s="401"/>
      <c r="B53" s="401"/>
      <c r="C53" s="401"/>
      <c r="D53" s="401"/>
      <c r="E53" s="401"/>
      <c r="F53" s="401"/>
      <c r="G53" s="401"/>
      <c r="H53" s="401"/>
      <c r="I53" s="401"/>
    </row>
    <row r="54" spans="1:12" x14ac:dyDescent="0.25">
      <c r="A54" s="401"/>
      <c r="B54" s="402">
        <f t="shared" ref="B54:K54" si="0">SUM(B10:B44)-B8</f>
        <v>0</v>
      </c>
      <c r="C54" s="402">
        <f t="shared" si="0"/>
        <v>0</v>
      </c>
      <c r="D54" s="402">
        <f t="shared" si="0"/>
        <v>0</v>
      </c>
      <c r="E54" s="402">
        <f t="shared" si="0"/>
        <v>0</v>
      </c>
      <c r="F54" s="402">
        <f t="shared" si="0"/>
        <v>0</v>
      </c>
      <c r="G54" s="402">
        <f t="shared" si="0"/>
        <v>0</v>
      </c>
      <c r="H54" s="402">
        <f t="shared" si="0"/>
        <v>0</v>
      </c>
      <c r="I54" s="402">
        <f t="shared" si="0"/>
        <v>0</v>
      </c>
      <c r="J54" s="402">
        <f t="shared" si="0"/>
        <v>0</v>
      </c>
      <c r="K54" s="402">
        <f t="shared" si="0"/>
        <v>0</v>
      </c>
    </row>
    <row r="55" spans="1:12" x14ac:dyDescent="0.25">
      <c r="A55" s="401"/>
      <c r="B55" s="401"/>
      <c r="C55" s="401"/>
      <c r="D55" s="401"/>
      <c r="E55" s="401"/>
      <c r="F55" s="401"/>
      <c r="G55" s="401"/>
      <c r="H55" s="401"/>
      <c r="I55" s="401"/>
    </row>
    <row r="56" spans="1:12" x14ac:dyDescent="0.25">
      <c r="A56" s="401"/>
      <c r="B56" s="401"/>
      <c r="C56" s="401"/>
      <c r="D56" s="401"/>
      <c r="E56" s="401"/>
      <c r="F56" s="401"/>
      <c r="G56" s="401"/>
      <c r="H56" s="401"/>
      <c r="I56" s="401"/>
    </row>
    <row r="57" spans="1:12" x14ac:dyDescent="0.25">
      <c r="A57" s="401"/>
      <c r="B57" s="401"/>
      <c r="C57" s="401"/>
      <c r="D57" s="401"/>
      <c r="E57" s="401"/>
      <c r="F57" s="401"/>
      <c r="G57" s="401"/>
      <c r="H57" s="401"/>
      <c r="I57" s="401"/>
    </row>
    <row r="58" spans="1:12" x14ac:dyDescent="0.25">
      <c r="A58" s="401"/>
      <c r="B58" s="401"/>
      <c r="C58" s="401"/>
      <c r="D58" s="401"/>
      <c r="E58" s="401"/>
      <c r="F58" s="401"/>
      <c r="G58" s="401"/>
      <c r="H58" s="401"/>
      <c r="I58" s="401"/>
    </row>
    <row r="59" spans="1:12" x14ac:dyDescent="0.25">
      <c r="A59" s="401"/>
      <c r="B59" s="401"/>
      <c r="C59" s="401"/>
      <c r="D59" s="401"/>
      <c r="E59" s="401"/>
      <c r="F59" s="401"/>
      <c r="G59" s="401"/>
      <c r="H59" s="401"/>
      <c r="I59" s="401"/>
    </row>
    <row r="60" spans="1:12" x14ac:dyDescent="0.25">
      <c r="A60" s="401"/>
      <c r="B60" s="401"/>
      <c r="C60" s="401"/>
      <c r="D60" s="401"/>
      <c r="E60" s="401"/>
      <c r="F60" s="401"/>
      <c r="G60" s="401"/>
      <c r="H60" s="401"/>
      <c r="I60" s="401"/>
    </row>
    <row r="61" spans="1:12" x14ac:dyDescent="0.25">
      <c r="A61" s="401"/>
      <c r="B61" s="401"/>
      <c r="C61" s="401"/>
      <c r="D61" s="401"/>
      <c r="E61" s="401"/>
      <c r="F61" s="401"/>
      <c r="G61" s="401"/>
      <c r="H61" s="401"/>
      <c r="I61" s="401"/>
    </row>
    <row r="62" spans="1:12" x14ac:dyDescent="0.25">
      <c r="A62" s="401"/>
      <c r="B62" s="401"/>
      <c r="C62" s="401"/>
      <c r="D62" s="401"/>
      <c r="E62" s="401"/>
      <c r="F62" s="401"/>
      <c r="G62" s="401"/>
      <c r="H62" s="401"/>
      <c r="I62" s="401"/>
    </row>
    <row r="63" spans="1:12" x14ac:dyDescent="0.25">
      <c r="A63" s="401"/>
      <c r="B63" s="401"/>
      <c r="C63" s="401"/>
      <c r="D63" s="401"/>
      <c r="E63" s="401"/>
      <c r="F63" s="401"/>
      <c r="G63" s="401"/>
      <c r="H63" s="401"/>
      <c r="I63" s="401"/>
    </row>
    <row r="64" spans="1:12" x14ac:dyDescent="0.25">
      <c r="A64" s="401"/>
      <c r="B64" s="401"/>
      <c r="C64" s="401"/>
      <c r="D64" s="401"/>
      <c r="E64" s="401"/>
      <c r="F64" s="401"/>
      <c r="G64" s="401"/>
      <c r="H64" s="401"/>
      <c r="I64" s="401"/>
    </row>
    <row r="65" spans="1:9" x14ac:dyDescent="0.25">
      <c r="A65" s="401"/>
      <c r="B65" s="401"/>
      <c r="C65" s="401"/>
      <c r="D65" s="401"/>
      <c r="E65" s="401"/>
      <c r="F65" s="401"/>
      <c r="G65" s="401"/>
      <c r="H65" s="401"/>
      <c r="I65" s="401"/>
    </row>
    <row r="66" spans="1:9" x14ac:dyDescent="0.25">
      <c r="A66" s="401"/>
      <c r="B66" s="401"/>
      <c r="C66" s="401"/>
      <c r="D66" s="401"/>
      <c r="E66" s="401"/>
      <c r="F66" s="401"/>
      <c r="G66" s="401"/>
      <c r="H66" s="401"/>
      <c r="I66" s="401"/>
    </row>
    <row r="67" spans="1:9" x14ac:dyDescent="0.25">
      <c r="A67" s="401"/>
      <c r="B67" s="401"/>
      <c r="C67" s="401"/>
      <c r="D67" s="401"/>
      <c r="E67" s="401"/>
      <c r="F67" s="401"/>
      <c r="G67" s="401"/>
      <c r="H67" s="401"/>
      <c r="I67" s="401"/>
    </row>
    <row r="68" spans="1:9" x14ac:dyDescent="0.25">
      <c r="A68" s="401"/>
      <c r="B68" s="401"/>
      <c r="C68" s="401"/>
      <c r="D68" s="401"/>
      <c r="E68" s="401"/>
      <c r="F68" s="401"/>
      <c r="G68" s="401"/>
      <c r="H68" s="401"/>
      <c r="I68" s="401"/>
    </row>
    <row r="69" spans="1:9" x14ac:dyDescent="0.25">
      <c r="A69" s="401"/>
      <c r="B69" s="401"/>
      <c r="C69" s="401"/>
      <c r="D69" s="401"/>
      <c r="E69" s="401"/>
      <c r="F69" s="401"/>
      <c r="G69" s="401"/>
      <c r="H69" s="401"/>
      <c r="I69" s="401"/>
    </row>
    <row r="70" spans="1:9" x14ac:dyDescent="0.25">
      <c r="A70" s="401"/>
      <c r="B70" s="401"/>
      <c r="C70" s="401"/>
      <c r="D70" s="401"/>
      <c r="E70" s="401"/>
      <c r="F70" s="401"/>
      <c r="G70" s="401"/>
      <c r="H70" s="401"/>
      <c r="I70" s="401"/>
    </row>
    <row r="71" spans="1:9" x14ac:dyDescent="0.25">
      <c r="A71" s="401"/>
      <c r="B71" s="401"/>
      <c r="C71" s="401"/>
      <c r="D71" s="401"/>
      <c r="E71" s="401"/>
      <c r="F71" s="401"/>
      <c r="G71" s="401"/>
      <c r="H71" s="401"/>
      <c r="I71" s="401"/>
    </row>
    <row r="72" spans="1:9" x14ac:dyDescent="0.25">
      <c r="A72" s="401"/>
      <c r="B72" s="401"/>
      <c r="C72" s="401"/>
      <c r="D72" s="401"/>
      <c r="E72" s="401"/>
      <c r="F72" s="401"/>
      <c r="G72" s="401"/>
      <c r="H72" s="401"/>
      <c r="I72" s="401"/>
    </row>
    <row r="73" spans="1:9" x14ac:dyDescent="0.25">
      <c r="A73" s="401"/>
      <c r="B73" s="401"/>
      <c r="C73" s="401"/>
      <c r="D73" s="401"/>
      <c r="E73" s="401"/>
      <c r="F73" s="401"/>
      <c r="G73" s="401"/>
      <c r="H73" s="401"/>
      <c r="I73" s="401"/>
    </row>
    <row r="74" spans="1:9" x14ac:dyDescent="0.25">
      <c r="A74" s="401"/>
      <c r="B74" s="401"/>
      <c r="C74" s="401"/>
      <c r="D74" s="401"/>
      <c r="E74" s="401"/>
      <c r="F74" s="401"/>
      <c r="G74" s="401"/>
      <c r="H74" s="401"/>
      <c r="I74" s="401"/>
    </row>
    <row r="75" spans="1:9" x14ac:dyDescent="0.25">
      <c r="A75" s="401"/>
      <c r="B75" s="401"/>
      <c r="C75" s="401"/>
      <c r="D75" s="401"/>
      <c r="E75" s="401"/>
      <c r="F75" s="401"/>
      <c r="G75" s="401"/>
      <c r="H75" s="401"/>
      <c r="I75" s="401"/>
    </row>
    <row r="76" spans="1:9" x14ac:dyDescent="0.25">
      <c r="A76" s="401"/>
      <c r="B76" s="401"/>
      <c r="C76" s="401"/>
      <c r="D76" s="401"/>
      <c r="E76" s="401"/>
      <c r="F76" s="401"/>
      <c r="G76" s="401"/>
      <c r="H76" s="401"/>
      <c r="I76" s="401"/>
    </row>
    <row r="77" spans="1:9" x14ac:dyDescent="0.25">
      <c r="A77" s="401"/>
      <c r="B77" s="401"/>
      <c r="C77" s="401"/>
      <c r="D77" s="401"/>
      <c r="E77" s="401"/>
      <c r="F77" s="401"/>
      <c r="G77" s="401"/>
      <c r="H77" s="401"/>
      <c r="I77" s="401"/>
    </row>
    <row r="78" spans="1:9" x14ac:dyDescent="0.25">
      <c r="A78" s="401"/>
      <c r="B78" s="401"/>
      <c r="C78" s="401"/>
      <c r="D78" s="401"/>
      <c r="E78" s="401"/>
      <c r="F78" s="401"/>
      <c r="G78" s="401"/>
      <c r="H78" s="401"/>
      <c r="I78" s="401"/>
    </row>
    <row r="79" spans="1:9" x14ac:dyDescent="0.25">
      <c r="A79" s="401"/>
      <c r="B79" s="401"/>
      <c r="C79" s="401"/>
      <c r="D79" s="401"/>
      <c r="E79" s="401"/>
      <c r="F79" s="401"/>
      <c r="G79" s="401"/>
      <c r="H79" s="401"/>
      <c r="I79" s="401"/>
    </row>
    <row r="80" spans="1:9" x14ac:dyDescent="0.25">
      <c r="A80" s="401"/>
      <c r="B80" s="401"/>
      <c r="C80" s="401"/>
      <c r="D80" s="401"/>
      <c r="E80" s="401"/>
      <c r="F80" s="401"/>
      <c r="G80" s="401"/>
      <c r="H80" s="401"/>
      <c r="I80" s="401"/>
    </row>
    <row r="81" spans="1:9" x14ac:dyDescent="0.25">
      <c r="A81" s="401"/>
      <c r="B81" s="401"/>
      <c r="C81" s="401"/>
      <c r="D81" s="401"/>
      <c r="E81" s="401"/>
      <c r="F81" s="401"/>
      <c r="G81" s="401"/>
      <c r="H81" s="401"/>
      <c r="I81" s="401"/>
    </row>
    <row r="82" spans="1:9" x14ac:dyDescent="0.25">
      <c r="A82" s="401"/>
      <c r="B82" s="401"/>
      <c r="C82" s="401"/>
      <c r="D82" s="401"/>
      <c r="E82" s="401"/>
      <c r="F82" s="401"/>
      <c r="G82" s="401"/>
      <c r="H82" s="401"/>
      <c r="I82" s="401"/>
    </row>
    <row r="83" spans="1:9" x14ac:dyDescent="0.25">
      <c r="A83" s="401"/>
      <c r="B83" s="401"/>
      <c r="C83" s="401"/>
      <c r="D83" s="401"/>
      <c r="E83" s="401"/>
      <c r="F83" s="401"/>
      <c r="G83" s="401"/>
      <c r="H83" s="401"/>
      <c r="I83" s="401"/>
    </row>
    <row r="84" spans="1:9" x14ac:dyDescent="0.25">
      <c r="A84" s="401"/>
      <c r="B84" s="401"/>
      <c r="C84" s="401"/>
      <c r="D84" s="401"/>
      <c r="E84" s="401"/>
      <c r="F84" s="401"/>
      <c r="G84" s="401"/>
      <c r="H84" s="401"/>
      <c r="I84" s="401"/>
    </row>
    <row r="85" spans="1:9" x14ac:dyDescent="0.25">
      <c r="A85" s="401"/>
      <c r="B85" s="401"/>
      <c r="C85" s="401"/>
      <c r="D85" s="401"/>
      <c r="E85" s="401"/>
      <c r="F85" s="401"/>
      <c r="G85" s="401"/>
      <c r="H85" s="401"/>
      <c r="I85" s="401"/>
    </row>
    <row r="86" spans="1:9" x14ac:dyDescent="0.25">
      <c r="A86" s="401"/>
      <c r="B86" s="401"/>
      <c r="C86" s="401"/>
      <c r="D86" s="401"/>
      <c r="E86" s="401"/>
      <c r="F86" s="401"/>
      <c r="G86" s="401"/>
      <c r="H86" s="401"/>
      <c r="I86" s="401"/>
    </row>
    <row r="87" spans="1:9" x14ac:dyDescent="0.25">
      <c r="A87" s="401"/>
      <c r="B87" s="401"/>
      <c r="C87" s="401"/>
      <c r="D87" s="401"/>
      <c r="E87" s="401"/>
      <c r="F87" s="401"/>
      <c r="G87" s="401"/>
      <c r="H87" s="401"/>
      <c r="I87" s="401"/>
    </row>
    <row r="88" spans="1:9" x14ac:dyDescent="0.25">
      <c r="A88" s="401"/>
      <c r="B88" s="401"/>
      <c r="C88" s="401"/>
      <c r="D88" s="401"/>
      <c r="E88" s="401"/>
      <c r="F88" s="401"/>
      <c r="G88" s="401"/>
      <c r="H88" s="401"/>
      <c r="I88" s="401"/>
    </row>
    <row r="89" spans="1:9" x14ac:dyDescent="0.25">
      <c r="A89" s="401"/>
      <c r="B89" s="401"/>
      <c r="C89" s="401"/>
      <c r="D89" s="401"/>
      <c r="E89" s="401"/>
      <c r="F89" s="401"/>
      <c r="G89" s="401"/>
      <c r="H89" s="401"/>
      <c r="I89" s="401"/>
    </row>
    <row r="90" spans="1:9" x14ac:dyDescent="0.25">
      <c r="A90" s="401"/>
      <c r="B90" s="401"/>
      <c r="C90" s="401"/>
      <c r="D90" s="401"/>
      <c r="E90" s="401"/>
      <c r="F90" s="401"/>
      <c r="G90" s="401"/>
      <c r="H90" s="401"/>
      <c r="I90" s="401"/>
    </row>
    <row r="91" spans="1:9" x14ac:dyDescent="0.25">
      <c r="A91" s="401"/>
      <c r="B91" s="401"/>
      <c r="C91" s="401"/>
      <c r="D91" s="401"/>
      <c r="E91" s="401"/>
      <c r="F91" s="401"/>
      <c r="G91" s="401"/>
      <c r="H91" s="401"/>
      <c r="I91" s="401"/>
    </row>
    <row r="92" spans="1:9" x14ac:dyDescent="0.25">
      <c r="A92" s="401"/>
      <c r="B92" s="401"/>
      <c r="C92" s="401"/>
      <c r="D92" s="401"/>
      <c r="E92" s="401"/>
      <c r="F92" s="401"/>
      <c r="G92" s="401"/>
      <c r="H92" s="401"/>
      <c r="I92" s="401"/>
    </row>
    <row r="93" spans="1:9" x14ac:dyDescent="0.25">
      <c r="A93" s="401"/>
      <c r="B93" s="401"/>
      <c r="C93" s="401"/>
      <c r="D93" s="401"/>
      <c r="E93" s="401"/>
      <c r="F93" s="401"/>
      <c r="G93" s="401"/>
      <c r="H93" s="401"/>
      <c r="I93" s="401"/>
    </row>
    <row r="94" spans="1:9" x14ac:dyDescent="0.25">
      <c r="A94" s="401"/>
      <c r="B94" s="401"/>
      <c r="C94" s="401"/>
      <c r="D94" s="401"/>
      <c r="E94" s="401"/>
      <c r="F94" s="401"/>
      <c r="G94" s="401"/>
      <c r="H94" s="401"/>
      <c r="I94" s="401"/>
    </row>
    <row r="95" spans="1:9" x14ac:dyDescent="0.25">
      <c r="A95" s="401"/>
      <c r="B95" s="401"/>
      <c r="C95" s="401"/>
      <c r="D95" s="401"/>
      <c r="E95" s="401"/>
      <c r="F95" s="401"/>
      <c r="G95" s="401"/>
      <c r="H95" s="401"/>
      <c r="I95" s="401"/>
    </row>
    <row r="96" spans="1:9" x14ac:dyDescent="0.25">
      <c r="A96" s="401"/>
      <c r="B96" s="401"/>
      <c r="C96" s="401"/>
      <c r="D96" s="401"/>
      <c r="E96" s="401"/>
      <c r="F96" s="401"/>
      <c r="G96" s="401"/>
      <c r="H96" s="401"/>
      <c r="I96" s="401"/>
    </row>
    <row r="97" spans="1:9" x14ac:dyDescent="0.25">
      <c r="A97" s="401"/>
      <c r="B97" s="401"/>
      <c r="C97" s="401"/>
      <c r="D97" s="401"/>
      <c r="E97" s="401"/>
      <c r="F97" s="401"/>
      <c r="G97" s="401"/>
      <c r="H97" s="401"/>
      <c r="I97" s="401"/>
    </row>
    <row r="98" spans="1:9" x14ac:dyDescent="0.25">
      <c r="A98" s="401"/>
      <c r="B98" s="401"/>
      <c r="C98" s="401"/>
      <c r="D98" s="401"/>
      <c r="E98" s="401"/>
      <c r="F98" s="401"/>
      <c r="G98" s="401"/>
      <c r="H98" s="401"/>
      <c r="I98" s="401"/>
    </row>
    <row r="99" spans="1:9" x14ac:dyDescent="0.25">
      <c r="A99" s="401"/>
      <c r="B99" s="401"/>
      <c r="C99" s="401"/>
      <c r="D99" s="401"/>
      <c r="E99" s="401"/>
      <c r="F99" s="401"/>
      <c r="G99" s="401"/>
      <c r="H99" s="401"/>
      <c r="I99" s="401"/>
    </row>
    <row r="100" spans="1:9" x14ac:dyDescent="0.25">
      <c r="A100" s="401"/>
      <c r="B100" s="401"/>
      <c r="C100" s="401"/>
      <c r="D100" s="401"/>
      <c r="E100" s="401"/>
      <c r="F100" s="401"/>
      <c r="G100" s="401"/>
      <c r="H100" s="401"/>
      <c r="I100" s="401"/>
    </row>
    <row r="101" spans="1:9" x14ac:dyDescent="0.25">
      <c r="A101" s="401"/>
      <c r="B101" s="401"/>
      <c r="C101" s="401"/>
      <c r="D101" s="401"/>
      <c r="E101" s="401"/>
      <c r="F101" s="401"/>
      <c r="G101" s="401"/>
      <c r="H101" s="401"/>
      <c r="I101" s="401"/>
    </row>
    <row r="102" spans="1:9" x14ac:dyDescent="0.25">
      <c r="A102" s="401"/>
      <c r="B102" s="401"/>
      <c r="C102" s="401"/>
      <c r="D102" s="401"/>
      <c r="E102" s="401"/>
      <c r="F102" s="401"/>
      <c r="G102" s="401"/>
      <c r="H102" s="401"/>
      <c r="I102" s="401"/>
    </row>
    <row r="103" spans="1:9" x14ac:dyDescent="0.25">
      <c r="A103" s="401"/>
      <c r="B103" s="401"/>
      <c r="C103" s="401"/>
      <c r="D103" s="401"/>
      <c r="E103" s="401"/>
      <c r="F103" s="401"/>
      <c r="G103" s="401"/>
      <c r="H103" s="401"/>
      <c r="I103" s="401"/>
    </row>
    <row r="104" spans="1:9" x14ac:dyDescent="0.25">
      <c r="A104" s="401"/>
      <c r="B104" s="401"/>
      <c r="C104" s="401"/>
      <c r="D104" s="401"/>
      <c r="E104" s="401"/>
      <c r="F104" s="401"/>
      <c r="G104" s="401"/>
      <c r="H104" s="401"/>
      <c r="I104" s="401"/>
    </row>
    <row r="105" spans="1:9" x14ac:dyDescent="0.25">
      <c r="A105" s="401"/>
      <c r="B105" s="401"/>
      <c r="C105" s="401"/>
      <c r="D105" s="401"/>
      <c r="E105" s="401"/>
      <c r="F105" s="401"/>
      <c r="G105" s="401"/>
      <c r="H105" s="401"/>
      <c r="I105" s="401"/>
    </row>
    <row r="106" spans="1:9" x14ac:dyDescent="0.25">
      <c r="A106" s="401"/>
      <c r="B106" s="401"/>
      <c r="C106" s="401"/>
      <c r="D106" s="401"/>
      <c r="E106" s="401"/>
      <c r="F106" s="401"/>
      <c r="G106" s="401"/>
      <c r="H106" s="401"/>
      <c r="I106" s="401"/>
    </row>
    <row r="107" spans="1:9" x14ac:dyDescent="0.25">
      <c r="A107" s="401"/>
      <c r="B107" s="401"/>
      <c r="C107" s="401"/>
      <c r="D107" s="401"/>
      <c r="E107" s="401"/>
      <c r="F107" s="401"/>
      <c r="G107" s="401"/>
      <c r="H107" s="401"/>
      <c r="I107" s="401"/>
    </row>
    <row r="108" spans="1:9" x14ac:dyDescent="0.25">
      <c r="A108" s="401"/>
      <c r="B108" s="401"/>
      <c r="C108" s="401"/>
      <c r="D108" s="401"/>
      <c r="E108" s="401"/>
      <c r="F108" s="401"/>
      <c r="G108" s="401"/>
      <c r="H108" s="401"/>
      <c r="I108" s="401"/>
    </row>
    <row r="109" spans="1:9" x14ac:dyDescent="0.25">
      <c r="A109" s="401"/>
      <c r="B109" s="401"/>
      <c r="C109" s="401"/>
      <c r="D109" s="401"/>
      <c r="E109" s="401"/>
      <c r="F109" s="401"/>
      <c r="G109" s="401"/>
      <c r="H109" s="401"/>
      <c r="I109" s="401"/>
    </row>
    <row r="110" spans="1:9" x14ac:dyDescent="0.25">
      <c r="A110" s="401"/>
      <c r="B110" s="401"/>
      <c r="C110" s="401"/>
      <c r="D110" s="401"/>
      <c r="E110" s="401"/>
      <c r="F110" s="401"/>
      <c r="G110" s="401"/>
      <c r="H110" s="401"/>
      <c r="I110" s="401"/>
    </row>
    <row r="111" spans="1:9" x14ac:dyDescent="0.25">
      <c r="A111" s="401"/>
      <c r="B111" s="401"/>
      <c r="C111" s="401"/>
      <c r="D111" s="401"/>
      <c r="E111" s="401"/>
      <c r="F111" s="401"/>
      <c r="G111" s="401"/>
      <c r="H111" s="401"/>
      <c r="I111" s="401"/>
    </row>
    <row r="112" spans="1:9" x14ac:dyDescent="0.25">
      <c r="A112" s="401"/>
      <c r="B112" s="401"/>
      <c r="C112" s="401"/>
      <c r="D112" s="401"/>
      <c r="E112" s="401"/>
      <c r="F112" s="401"/>
      <c r="G112" s="401"/>
      <c r="H112" s="401"/>
      <c r="I112" s="401"/>
    </row>
    <row r="113" spans="1:9" x14ac:dyDescent="0.25">
      <c r="A113" s="401"/>
      <c r="B113" s="401"/>
      <c r="C113" s="401"/>
      <c r="D113" s="401"/>
      <c r="E113" s="401"/>
      <c r="F113" s="401"/>
      <c r="G113" s="401"/>
      <c r="H113" s="401"/>
      <c r="I113" s="401"/>
    </row>
    <row r="114" spans="1:9" x14ac:dyDescent="0.25">
      <c r="A114" s="401"/>
      <c r="B114" s="401"/>
      <c r="C114" s="401"/>
      <c r="D114" s="401"/>
      <c r="E114" s="401"/>
      <c r="F114" s="401"/>
      <c r="G114" s="401"/>
      <c r="H114" s="401"/>
      <c r="I114" s="401"/>
    </row>
    <row r="115" spans="1:9" x14ac:dyDescent="0.25">
      <c r="A115" s="401"/>
      <c r="B115" s="401"/>
      <c r="C115" s="401"/>
      <c r="D115" s="401"/>
      <c r="E115" s="401"/>
      <c r="F115" s="401"/>
      <c r="G115" s="401"/>
      <c r="H115" s="401"/>
      <c r="I115" s="401"/>
    </row>
    <row r="116" spans="1:9" x14ac:dyDescent="0.25">
      <c r="A116" s="401"/>
      <c r="B116" s="401"/>
      <c r="C116" s="401"/>
      <c r="D116" s="401"/>
      <c r="E116" s="401"/>
      <c r="F116" s="401"/>
      <c r="G116" s="401"/>
      <c r="H116" s="401"/>
      <c r="I116" s="401"/>
    </row>
    <row r="117" spans="1:9" x14ac:dyDescent="0.25">
      <c r="A117" s="401"/>
      <c r="B117" s="401"/>
      <c r="C117" s="401"/>
      <c r="D117" s="401"/>
      <c r="E117" s="401"/>
      <c r="F117" s="401"/>
      <c r="G117" s="401"/>
      <c r="H117" s="401"/>
      <c r="I117" s="401"/>
    </row>
    <row r="118" spans="1:9" x14ac:dyDescent="0.25">
      <c r="A118" s="401"/>
      <c r="B118" s="401"/>
      <c r="C118" s="401"/>
      <c r="D118" s="401"/>
      <c r="E118" s="401"/>
      <c r="F118" s="401"/>
      <c r="G118" s="401"/>
      <c r="H118" s="401"/>
      <c r="I118" s="401"/>
    </row>
    <row r="119" spans="1:9" x14ac:dyDescent="0.25">
      <c r="A119" s="401"/>
      <c r="B119" s="401"/>
      <c r="C119" s="401"/>
      <c r="D119" s="401"/>
      <c r="E119" s="401"/>
      <c r="F119" s="401"/>
      <c r="G119" s="401"/>
      <c r="H119" s="401"/>
      <c r="I119" s="401"/>
    </row>
    <row r="120" spans="1:9" x14ac:dyDescent="0.25">
      <c r="A120" s="401"/>
      <c r="B120" s="401"/>
      <c r="C120" s="401"/>
      <c r="D120" s="401"/>
      <c r="E120" s="401"/>
      <c r="F120" s="401"/>
      <c r="G120" s="401"/>
      <c r="H120" s="401"/>
      <c r="I120" s="401"/>
    </row>
    <row r="121" spans="1:9" x14ac:dyDescent="0.25">
      <c r="A121" s="401"/>
      <c r="B121" s="401"/>
      <c r="C121" s="401"/>
      <c r="D121" s="401"/>
      <c r="E121" s="401"/>
      <c r="F121" s="401"/>
      <c r="G121" s="401"/>
      <c r="H121" s="401"/>
      <c r="I121" s="401"/>
    </row>
    <row r="122" spans="1:9" x14ac:dyDescent="0.25">
      <c r="A122" s="401"/>
      <c r="B122" s="401"/>
      <c r="C122" s="401"/>
      <c r="D122" s="401"/>
      <c r="E122" s="401"/>
      <c r="F122" s="401"/>
      <c r="G122" s="401"/>
      <c r="H122" s="401"/>
      <c r="I122" s="401"/>
    </row>
    <row r="123" spans="1:9" x14ac:dyDescent="0.25">
      <c r="A123" s="401"/>
      <c r="B123" s="401"/>
      <c r="C123" s="401"/>
      <c r="D123" s="401"/>
      <c r="E123" s="401"/>
      <c r="F123" s="401"/>
      <c r="G123" s="401"/>
      <c r="H123" s="401"/>
      <c r="I123" s="401"/>
    </row>
    <row r="124" spans="1:9" x14ac:dyDescent="0.25">
      <c r="A124" s="401"/>
      <c r="B124" s="401"/>
      <c r="C124" s="401"/>
      <c r="D124" s="401"/>
      <c r="E124" s="401"/>
      <c r="F124" s="401"/>
      <c r="G124" s="401"/>
      <c r="H124" s="401"/>
      <c r="I124" s="401"/>
    </row>
    <row r="125" spans="1:9" x14ac:dyDescent="0.25">
      <c r="A125" s="401"/>
      <c r="B125" s="401"/>
      <c r="C125" s="401"/>
      <c r="D125" s="401"/>
      <c r="E125" s="401"/>
      <c r="F125" s="401"/>
      <c r="G125" s="401"/>
      <c r="H125" s="401"/>
      <c r="I125" s="401"/>
    </row>
    <row r="126" spans="1:9" x14ac:dyDescent="0.25">
      <c r="A126" s="401"/>
      <c r="B126" s="401"/>
      <c r="C126" s="401"/>
      <c r="D126" s="401"/>
      <c r="E126" s="401"/>
      <c r="F126" s="401"/>
      <c r="G126" s="401"/>
      <c r="H126" s="401"/>
      <c r="I126" s="401"/>
    </row>
    <row r="127" spans="1:9" x14ac:dyDescent="0.25">
      <c r="A127" s="401"/>
      <c r="B127" s="401"/>
      <c r="C127" s="401"/>
      <c r="D127" s="401"/>
      <c r="E127" s="401"/>
      <c r="F127" s="401"/>
      <c r="G127" s="401"/>
      <c r="H127" s="401"/>
      <c r="I127" s="401"/>
    </row>
    <row r="128" spans="1:9" x14ac:dyDescent="0.25">
      <c r="A128" s="401"/>
      <c r="B128" s="401"/>
      <c r="C128" s="401"/>
      <c r="D128" s="401"/>
      <c r="E128" s="401"/>
      <c r="F128" s="401"/>
      <c r="G128" s="401"/>
      <c r="H128" s="401"/>
      <c r="I128" s="401"/>
    </row>
    <row r="129" spans="1:9" x14ac:dyDescent="0.25">
      <c r="A129" s="401"/>
      <c r="B129" s="401"/>
      <c r="C129" s="401"/>
      <c r="D129" s="401"/>
      <c r="E129" s="401"/>
      <c r="F129" s="401"/>
      <c r="G129" s="401"/>
      <c r="H129" s="401"/>
      <c r="I129" s="401"/>
    </row>
    <row r="130" spans="1:9" x14ac:dyDescent="0.25">
      <c r="A130" s="401"/>
      <c r="B130" s="401"/>
      <c r="C130" s="401"/>
      <c r="D130" s="401"/>
      <c r="E130" s="401"/>
      <c r="F130" s="401"/>
      <c r="G130" s="401"/>
      <c r="H130" s="401"/>
      <c r="I130" s="401"/>
    </row>
    <row r="131" spans="1:9" x14ac:dyDescent="0.25">
      <c r="A131" s="401"/>
      <c r="B131" s="401"/>
      <c r="C131" s="401"/>
      <c r="D131" s="401"/>
      <c r="E131" s="401"/>
      <c r="F131" s="401"/>
      <c r="G131" s="401"/>
      <c r="H131" s="401"/>
      <c r="I131" s="401"/>
    </row>
    <row r="132" spans="1:9" x14ac:dyDescent="0.25">
      <c r="A132" s="401"/>
      <c r="B132" s="401"/>
      <c r="C132" s="401"/>
      <c r="D132" s="401"/>
      <c r="E132" s="401"/>
      <c r="F132" s="401"/>
      <c r="G132" s="401"/>
      <c r="H132" s="401"/>
      <c r="I132" s="401"/>
    </row>
    <row r="133" spans="1:9" x14ac:dyDescent="0.25">
      <c r="A133" s="401"/>
      <c r="B133" s="401"/>
      <c r="C133" s="401"/>
      <c r="D133" s="401"/>
      <c r="E133" s="401"/>
      <c r="F133" s="401"/>
      <c r="G133" s="401"/>
      <c r="H133" s="401"/>
      <c r="I133" s="401"/>
    </row>
    <row r="134" spans="1:9" x14ac:dyDescent="0.25">
      <c r="A134" s="401"/>
      <c r="B134" s="401"/>
      <c r="C134" s="401"/>
      <c r="D134" s="401"/>
      <c r="E134" s="401"/>
      <c r="F134" s="401"/>
      <c r="G134" s="401"/>
      <c r="H134" s="401"/>
      <c r="I134" s="401"/>
    </row>
    <row r="135" spans="1:9" x14ac:dyDescent="0.25">
      <c r="A135" s="401"/>
      <c r="B135" s="401"/>
      <c r="C135" s="401"/>
      <c r="D135" s="401"/>
      <c r="E135" s="401"/>
      <c r="F135" s="401"/>
      <c r="G135" s="401"/>
      <c r="H135" s="401"/>
      <c r="I135" s="401"/>
    </row>
    <row r="136" spans="1:9" x14ac:dyDescent="0.25">
      <c r="A136" s="401"/>
      <c r="B136" s="401"/>
      <c r="C136" s="401"/>
      <c r="D136" s="401"/>
      <c r="E136" s="401"/>
      <c r="F136" s="401"/>
      <c r="G136" s="401"/>
      <c r="H136" s="401"/>
      <c r="I136" s="401"/>
    </row>
    <row r="137" spans="1:9" x14ac:dyDescent="0.25">
      <c r="A137" s="401"/>
      <c r="B137" s="401"/>
      <c r="C137" s="401"/>
      <c r="D137" s="401"/>
      <c r="E137" s="401"/>
      <c r="F137" s="401"/>
      <c r="G137" s="401"/>
      <c r="H137" s="401"/>
      <c r="I137" s="401"/>
    </row>
    <row r="138" spans="1:9" x14ac:dyDescent="0.25">
      <c r="A138" s="401"/>
      <c r="B138" s="401"/>
      <c r="C138" s="401"/>
      <c r="D138" s="401"/>
      <c r="E138" s="401"/>
      <c r="F138" s="401"/>
      <c r="G138" s="401"/>
      <c r="H138" s="401"/>
      <c r="I138" s="401"/>
    </row>
    <row r="139" spans="1:9" x14ac:dyDescent="0.25">
      <c r="A139" s="401"/>
      <c r="B139" s="401"/>
      <c r="C139" s="401"/>
      <c r="D139" s="401"/>
      <c r="E139" s="401"/>
      <c r="F139" s="401"/>
      <c r="G139" s="401"/>
      <c r="H139" s="401"/>
      <c r="I139" s="401"/>
    </row>
    <row r="140" spans="1:9" x14ac:dyDescent="0.25">
      <c r="A140" s="401"/>
      <c r="B140" s="401"/>
      <c r="C140" s="401"/>
      <c r="D140" s="401"/>
      <c r="E140" s="401"/>
      <c r="F140" s="401"/>
      <c r="G140" s="401"/>
      <c r="H140" s="401"/>
      <c r="I140" s="401"/>
    </row>
    <row r="141" spans="1:9" x14ac:dyDescent="0.25">
      <c r="A141" s="401"/>
      <c r="B141" s="401"/>
      <c r="C141" s="401"/>
      <c r="D141" s="401"/>
      <c r="E141" s="401"/>
      <c r="F141" s="401"/>
      <c r="G141" s="401"/>
      <c r="H141" s="401"/>
      <c r="I141" s="401"/>
    </row>
    <row r="142" spans="1:9" x14ac:dyDescent="0.25">
      <c r="A142" s="401"/>
      <c r="B142" s="401"/>
      <c r="C142" s="401"/>
      <c r="D142" s="401"/>
      <c r="E142" s="401"/>
      <c r="F142" s="401"/>
      <c r="G142" s="401"/>
      <c r="H142" s="401"/>
      <c r="I142" s="401"/>
    </row>
    <row r="143" spans="1:9" x14ac:dyDescent="0.25">
      <c r="A143" s="401"/>
      <c r="B143" s="401"/>
      <c r="C143" s="401"/>
      <c r="D143" s="401"/>
      <c r="E143" s="401"/>
      <c r="F143" s="401"/>
      <c r="G143" s="401"/>
      <c r="H143" s="401"/>
      <c r="I143" s="401"/>
    </row>
    <row r="144" spans="1:9" x14ac:dyDescent="0.25">
      <c r="A144" s="401"/>
      <c r="B144" s="401"/>
      <c r="C144" s="401"/>
      <c r="D144" s="401"/>
      <c r="E144" s="401"/>
      <c r="F144" s="401"/>
      <c r="G144" s="401"/>
      <c r="H144" s="401"/>
      <c r="I144" s="401"/>
    </row>
    <row r="145" spans="1:9" x14ac:dyDescent="0.25">
      <c r="A145" s="401"/>
      <c r="B145" s="401"/>
      <c r="C145" s="401"/>
      <c r="D145" s="401"/>
      <c r="E145" s="401"/>
      <c r="F145" s="401"/>
      <c r="G145" s="401"/>
      <c r="H145" s="401"/>
      <c r="I145" s="401"/>
    </row>
    <row r="146" spans="1:9" x14ac:dyDescent="0.25">
      <c r="A146" s="401"/>
      <c r="B146" s="401"/>
      <c r="C146" s="401"/>
      <c r="D146" s="401"/>
      <c r="E146" s="401"/>
      <c r="F146" s="401"/>
      <c r="G146" s="401"/>
      <c r="H146" s="401"/>
      <c r="I146" s="401"/>
    </row>
    <row r="147" spans="1:9" x14ac:dyDescent="0.25">
      <c r="A147" s="401"/>
      <c r="B147" s="401"/>
      <c r="C147" s="401"/>
      <c r="D147" s="401"/>
      <c r="E147" s="401"/>
      <c r="F147" s="401"/>
      <c r="G147" s="401"/>
      <c r="H147" s="401"/>
      <c r="I147" s="401"/>
    </row>
    <row r="148" spans="1:9" x14ac:dyDescent="0.25">
      <c r="A148" s="401"/>
      <c r="B148" s="401"/>
      <c r="C148" s="401"/>
      <c r="D148" s="401"/>
      <c r="E148" s="401"/>
      <c r="F148" s="401"/>
      <c r="G148" s="401"/>
      <c r="H148" s="401"/>
      <c r="I148" s="401"/>
    </row>
    <row r="149" spans="1:9" x14ac:dyDescent="0.25">
      <c r="A149" s="401"/>
      <c r="B149" s="401"/>
      <c r="C149" s="401"/>
      <c r="D149" s="401"/>
      <c r="E149" s="401"/>
      <c r="F149" s="401"/>
      <c r="G149" s="401"/>
      <c r="H149" s="401"/>
      <c r="I149" s="401"/>
    </row>
    <row r="150" spans="1:9" x14ac:dyDescent="0.25">
      <c r="A150" s="401"/>
      <c r="B150" s="401"/>
      <c r="C150" s="401"/>
      <c r="D150" s="401"/>
      <c r="E150" s="401"/>
      <c r="F150" s="401"/>
      <c r="G150" s="401"/>
      <c r="H150" s="401"/>
      <c r="I150" s="401"/>
    </row>
    <row r="151" spans="1:9" x14ac:dyDescent="0.25">
      <c r="A151" s="401"/>
      <c r="B151" s="401"/>
      <c r="C151" s="401"/>
      <c r="D151" s="401"/>
      <c r="E151" s="401"/>
      <c r="F151" s="401"/>
      <c r="G151" s="401"/>
      <c r="H151" s="401"/>
      <c r="I151" s="401"/>
    </row>
    <row r="152" spans="1:9" x14ac:dyDescent="0.25">
      <c r="A152" s="401"/>
      <c r="B152" s="401"/>
      <c r="C152" s="401"/>
      <c r="D152" s="401"/>
      <c r="E152" s="401"/>
      <c r="F152" s="401"/>
      <c r="G152" s="401"/>
      <c r="H152" s="401"/>
      <c r="I152" s="401"/>
    </row>
    <row r="153" spans="1:9" x14ac:dyDescent="0.25">
      <c r="A153" s="401"/>
      <c r="B153" s="401"/>
      <c r="C153" s="401"/>
      <c r="D153" s="401"/>
      <c r="E153" s="401"/>
      <c r="F153" s="401"/>
      <c r="G153" s="401"/>
      <c r="H153" s="401"/>
      <c r="I153" s="401"/>
    </row>
    <row r="154" spans="1:9" x14ac:dyDescent="0.25">
      <c r="A154" s="401"/>
      <c r="B154" s="401"/>
      <c r="C154" s="401"/>
      <c r="D154" s="401"/>
      <c r="E154" s="401"/>
      <c r="F154" s="401"/>
      <c r="G154" s="401"/>
      <c r="H154" s="401"/>
      <c r="I154" s="401"/>
    </row>
    <row r="155" spans="1:9" x14ac:dyDescent="0.25">
      <c r="A155" s="401"/>
      <c r="B155" s="401"/>
      <c r="C155" s="401"/>
      <c r="D155" s="401"/>
      <c r="E155" s="401"/>
      <c r="F155" s="401"/>
      <c r="G155" s="401"/>
      <c r="H155" s="401"/>
      <c r="I155" s="401"/>
    </row>
    <row r="156" spans="1:9" x14ac:dyDescent="0.25">
      <c r="A156" s="401"/>
      <c r="B156" s="401"/>
      <c r="C156" s="401"/>
      <c r="D156" s="401"/>
      <c r="E156" s="401"/>
      <c r="F156" s="401"/>
      <c r="G156" s="401"/>
      <c r="H156" s="401"/>
      <c r="I156" s="401"/>
    </row>
    <row r="157" spans="1:9" x14ac:dyDescent="0.25">
      <c r="A157" s="401"/>
      <c r="B157" s="401"/>
      <c r="C157" s="401"/>
      <c r="D157" s="401"/>
      <c r="E157" s="401"/>
      <c r="F157" s="401"/>
      <c r="G157" s="401"/>
      <c r="H157" s="401"/>
      <c r="I157" s="401"/>
    </row>
    <row r="158" spans="1:9" x14ac:dyDescent="0.25">
      <c r="A158" s="401"/>
      <c r="B158" s="401"/>
      <c r="C158" s="401"/>
      <c r="D158" s="401"/>
      <c r="E158" s="401"/>
      <c r="F158" s="401"/>
      <c r="G158" s="401"/>
      <c r="H158" s="401"/>
      <c r="I158" s="401"/>
    </row>
    <row r="159" spans="1:9" x14ac:dyDescent="0.25">
      <c r="A159" s="401"/>
      <c r="B159" s="401"/>
      <c r="C159" s="401"/>
      <c r="D159" s="401"/>
      <c r="E159" s="401"/>
      <c r="F159" s="401"/>
      <c r="G159" s="401"/>
      <c r="H159" s="401"/>
      <c r="I159" s="401"/>
    </row>
    <row r="160" spans="1:9" x14ac:dyDescent="0.25">
      <c r="A160" s="401"/>
      <c r="B160" s="401"/>
      <c r="C160" s="401"/>
      <c r="D160" s="401"/>
      <c r="E160" s="401"/>
      <c r="F160" s="401"/>
      <c r="G160" s="401"/>
      <c r="H160" s="401"/>
      <c r="I160" s="401"/>
    </row>
    <row r="161" spans="1:9" x14ac:dyDescent="0.25">
      <c r="A161" s="401"/>
      <c r="B161" s="401"/>
      <c r="C161" s="401"/>
      <c r="D161" s="401"/>
      <c r="E161" s="401"/>
      <c r="F161" s="401"/>
      <c r="G161" s="401"/>
      <c r="H161" s="401"/>
      <c r="I161" s="401"/>
    </row>
    <row r="162" spans="1:9" x14ac:dyDescent="0.25">
      <c r="A162" s="401"/>
      <c r="B162" s="401"/>
      <c r="C162" s="401"/>
      <c r="D162" s="401"/>
      <c r="E162" s="401"/>
      <c r="F162" s="401"/>
      <c r="G162" s="401"/>
      <c r="H162" s="401"/>
      <c r="I162" s="401"/>
    </row>
    <row r="163" spans="1:9" x14ac:dyDescent="0.25">
      <c r="A163" s="401"/>
      <c r="B163" s="401"/>
      <c r="C163" s="401"/>
      <c r="D163" s="401"/>
      <c r="E163" s="401"/>
      <c r="F163" s="401"/>
      <c r="G163" s="401"/>
      <c r="H163" s="401"/>
      <c r="I163" s="401"/>
    </row>
    <row r="164" spans="1:9" x14ac:dyDescent="0.25">
      <c r="A164" s="401"/>
      <c r="B164" s="401"/>
      <c r="C164" s="401"/>
      <c r="D164" s="401"/>
      <c r="E164" s="401"/>
      <c r="F164" s="401"/>
      <c r="G164" s="401"/>
      <c r="H164" s="401"/>
      <c r="I164" s="401"/>
    </row>
    <row r="165" spans="1:9" x14ac:dyDescent="0.25">
      <c r="A165" s="401"/>
      <c r="B165" s="401"/>
      <c r="C165" s="401"/>
      <c r="D165" s="401"/>
      <c r="E165" s="401"/>
      <c r="F165" s="401"/>
      <c r="G165" s="401"/>
      <c r="H165" s="401"/>
      <c r="I165" s="401"/>
    </row>
    <row r="166" spans="1:9" x14ac:dyDescent="0.25">
      <c r="A166" s="401"/>
      <c r="B166" s="401"/>
      <c r="C166" s="401"/>
      <c r="D166" s="401"/>
      <c r="E166" s="401"/>
      <c r="F166" s="401"/>
      <c r="G166" s="401"/>
      <c r="H166" s="401"/>
      <c r="I166" s="401"/>
    </row>
    <row r="167" spans="1:9" x14ac:dyDescent="0.25">
      <c r="A167" s="401"/>
      <c r="B167" s="401"/>
      <c r="C167" s="401"/>
      <c r="D167" s="401"/>
      <c r="E167" s="401"/>
      <c r="F167" s="401"/>
      <c r="G167" s="401"/>
      <c r="H167" s="401"/>
      <c r="I167" s="401"/>
    </row>
    <row r="168" spans="1:9" x14ac:dyDescent="0.25">
      <c r="A168" s="401"/>
      <c r="B168" s="401"/>
      <c r="C168" s="401"/>
      <c r="D168" s="401"/>
      <c r="E168" s="401"/>
      <c r="F168" s="401"/>
      <c r="G168" s="401"/>
      <c r="H168" s="401"/>
      <c r="I168" s="401"/>
    </row>
    <row r="169" spans="1:9" x14ac:dyDescent="0.25">
      <c r="A169" s="401"/>
      <c r="B169" s="401"/>
      <c r="C169" s="401"/>
      <c r="D169" s="401"/>
      <c r="E169" s="401"/>
      <c r="F169" s="401"/>
      <c r="G169" s="401"/>
      <c r="H169" s="401"/>
      <c r="I169" s="401"/>
    </row>
    <row r="170" spans="1:9" x14ac:dyDescent="0.25">
      <c r="A170" s="401"/>
      <c r="B170" s="401"/>
      <c r="C170" s="401"/>
      <c r="D170" s="401"/>
      <c r="E170" s="401"/>
      <c r="F170" s="401"/>
      <c r="G170" s="401"/>
      <c r="H170" s="401"/>
      <c r="I170" s="401"/>
    </row>
    <row r="171" spans="1:9" x14ac:dyDescent="0.25">
      <c r="A171" s="401"/>
      <c r="B171" s="401"/>
      <c r="C171" s="401"/>
      <c r="D171" s="401"/>
      <c r="E171" s="401"/>
      <c r="F171" s="401"/>
      <c r="G171" s="401"/>
      <c r="H171" s="401"/>
      <c r="I171" s="401"/>
    </row>
    <row r="172" spans="1:9" x14ac:dyDescent="0.25">
      <c r="A172" s="401"/>
      <c r="B172" s="401"/>
      <c r="C172" s="401"/>
      <c r="D172" s="401"/>
      <c r="E172" s="401"/>
      <c r="F172" s="401"/>
      <c r="G172" s="401"/>
      <c r="H172" s="401"/>
      <c r="I172" s="401"/>
    </row>
    <row r="173" spans="1:9" x14ac:dyDescent="0.25">
      <c r="A173" s="401"/>
      <c r="B173" s="401"/>
      <c r="C173" s="401"/>
      <c r="D173" s="401"/>
      <c r="E173" s="401"/>
      <c r="F173" s="401"/>
      <c r="G173" s="401"/>
      <c r="H173" s="401"/>
      <c r="I173" s="401"/>
    </row>
    <row r="174" spans="1:9" x14ac:dyDescent="0.25">
      <c r="A174" s="401"/>
      <c r="B174" s="401"/>
      <c r="C174" s="401"/>
      <c r="D174" s="401"/>
      <c r="E174" s="401"/>
      <c r="F174" s="401"/>
      <c r="G174" s="401"/>
      <c r="H174" s="401"/>
      <c r="I174" s="401"/>
    </row>
    <row r="175" spans="1:9" x14ac:dyDescent="0.25">
      <c r="A175" s="401"/>
      <c r="B175" s="401"/>
      <c r="C175" s="401"/>
      <c r="D175" s="401"/>
      <c r="E175" s="401"/>
      <c r="F175" s="401"/>
      <c r="G175" s="401"/>
      <c r="H175" s="401"/>
      <c r="I175" s="401"/>
    </row>
    <row r="176" spans="1:9" x14ac:dyDescent="0.25">
      <c r="A176" s="401"/>
      <c r="B176" s="401"/>
      <c r="C176" s="401"/>
      <c r="D176" s="401"/>
      <c r="E176" s="401"/>
      <c r="F176" s="401"/>
      <c r="G176" s="401"/>
      <c r="H176" s="401"/>
      <c r="I176" s="401"/>
    </row>
    <row r="177" spans="1:9" x14ac:dyDescent="0.25">
      <c r="A177" s="401"/>
      <c r="B177" s="401"/>
      <c r="C177" s="401"/>
      <c r="D177" s="401"/>
      <c r="E177" s="401"/>
      <c r="F177" s="401"/>
      <c r="G177" s="401"/>
      <c r="H177" s="401"/>
      <c r="I177" s="401"/>
    </row>
    <row r="178" spans="1:9" x14ac:dyDescent="0.25">
      <c r="A178" s="401"/>
      <c r="B178" s="401"/>
      <c r="C178" s="401"/>
      <c r="D178" s="401"/>
      <c r="E178" s="401"/>
      <c r="F178" s="401"/>
      <c r="G178" s="401"/>
      <c r="H178" s="401"/>
      <c r="I178" s="401"/>
    </row>
    <row r="179" spans="1:9" x14ac:dyDescent="0.25">
      <c r="A179" s="401"/>
      <c r="B179" s="401"/>
      <c r="C179" s="401"/>
      <c r="D179" s="401"/>
      <c r="E179" s="401"/>
      <c r="F179" s="401"/>
      <c r="G179" s="401"/>
      <c r="H179" s="401"/>
      <c r="I179" s="401"/>
    </row>
    <row r="180" spans="1:9" x14ac:dyDescent="0.25">
      <c r="A180" s="401"/>
      <c r="B180" s="401"/>
      <c r="C180" s="401"/>
      <c r="D180" s="401"/>
      <c r="E180" s="401"/>
      <c r="F180" s="401"/>
      <c r="G180" s="401"/>
      <c r="H180" s="401"/>
      <c r="I180" s="401"/>
    </row>
    <row r="181" spans="1:9" x14ac:dyDescent="0.25">
      <c r="A181" s="401"/>
      <c r="B181" s="401"/>
      <c r="C181" s="401"/>
      <c r="D181" s="401"/>
      <c r="E181" s="401"/>
      <c r="F181" s="401"/>
      <c r="G181" s="401"/>
      <c r="H181" s="401"/>
      <c r="I181" s="401"/>
    </row>
    <row r="182" spans="1:9" x14ac:dyDescent="0.25">
      <c r="A182" s="401"/>
      <c r="B182" s="401"/>
      <c r="C182" s="401"/>
      <c r="D182" s="401"/>
      <c r="E182" s="401"/>
      <c r="F182" s="401"/>
      <c r="G182" s="401"/>
      <c r="H182" s="401"/>
      <c r="I182" s="401"/>
    </row>
    <row r="183" spans="1:9" x14ac:dyDescent="0.25">
      <c r="A183" s="401"/>
      <c r="B183" s="401"/>
      <c r="C183" s="401"/>
      <c r="D183" s="401"/>
      <c r="E183" s="401"/>
      <c r="F183" s="401"/>
      <c r="G183" s="401"/>
      <c r="H183" s="401"/>
      <c r="I183" s="401"/>
    </row>
    <row r="184" spans="1:9" x14ac:dyDescent="0.25">
      <c r="A184" s="401"/>
      <c r="B184" s="401"/>
      <c r="C184" s="401"/>
      <c r="D184" s="401"/>
      <c r="E184" s="401"/>
      <c r="F184" s="401"/>
      <c r="G184" s="401"/>
      <c r="H184" s="401"/>
      <c r="I184" s="401"/>
    </row>
    <row r="185" spans="1:9" x14ac:dyDescent="0.25">
      <c r="A185" s="401"/>
      <c r="B185" s="401"/>
      <c r="C185" s="401"/>
      <c r="D185" s="401"/>
      <c r="E185" s="401"/>
      <c r="F185" s="401"/>
      <c r="G185" s="401"/>
      <c r="H185" s="401"/>
      <c r="I185" s="401"/>
    </row>
    <row r="186" spans="1:9" x14ac:dyDescent="0.25">
      <c r="A186" s="401"/>
      <c r="B186" s="401"/>
      <c r="C186" s="401"/>
      <c r="D186" s="401"/>
      <c r="E186" s="401"/>
      <c r="F186" s="401"/>
      <c r="G186" s="401"/>
      <c r="H186" s="401"/>
      <c r="I186" s="401"/>
    </row>
    <row r="187" spans="1:9" x14ac:dyDescent="0.25">
      <c r="A187" s="401"/>
      <c r="B187" s="401"/>
      <c r="C187" s="401"/>
      <c r="D187" s="401"/>
      <c r="E187" s="401"/>
      <c r="F187" s="401"/>
      <c r="G187" s="401"/>
      <c r="H187" s="401"/>
      <c r="I187" s="401"/>
    </row>
    <row r="188" spans="1:9" x14ac:dyDescent="0.25">
      <c r="A188" s="401"/>
      <c r="B188" s="401"/>
      <c r="C188" s="401"/>
      <c r="D188" s="401"/>
      <c r="E188" s="401"/>
      <c r="F188" s="401"/>
      <c r="G188" s="401"/>
      <c r="H188" s="401"/>
      <c r="I188" s="401"/>
    </row>
    <row r="189" spans="1:9" x14ac:dyDescent="0.25">
      <c r="A189" s="401"/>
      <c r="B189" s="401"/>
      <c r="C189" s="401"/>
      <c r="D189" s="401"/>
      <c r="E189" s="401"/>
      <c r="F189" s="401"/>
      <c r="G189" s="401"/>
      <c r="H189" s="401"/>
      <c r="I189" s="401"/>
    </row>
    <row r="190" spans="1:9" x14ac:dyDescent="0.25">
      <c r="A190" s="401"/>
      <c r="B190" s="401"/>
      <c r="C190" s="401"/>
      <c r="D190" s="401"/>
      <c r="E190" s="401"/>
      <c r="F190" s="401"/>
      <c r="G190" s="401"/>
      <c r="H190" s="401"/>
      <c r="I190" s="401"/>
    </row>
    <row r="191" spans="1:9" x14ac:dyDescent="0.25">
      <c r="A191" s="401"/>
      <c r="B191" s="401"/>
      <c r="C191" s="401"/>
      <c r="D191" s="401"/>
      <c r="E191" s="401"/>
      <c r="F191" s="401"/>
      <c r="G191" s="401"/>
      <c r="H191" s="401"/>
      <c r="I191" s="401"/>
    </row>
    <row r="192" spans="1:9" x14ac:dyDescent="0.25">
      <c r="A192" s="401"/>
      <c r="B192" s="401"/>
      <c r="C192" s="401"/>
      <c r="D192" s="401"/>
      <c r="E192" s="401"/>
      <c r="F192" s="401"/>
      <c r="G192" s="401"/>
      <c r="H192" s="401"/>
      <c r="I192" s="401"/>
    </row>
    <row r="193" spans="1:9" x14ac:dyDescent="0.25">
      <c r="A193" s="401"/>
      <c r="B193" s="401"/>
      <c r="C193" s="401"/>
      <c r="D193" s="401"/>
      <c r="E193" s="401"/>
      <c r="F193" s="401"/>
      <c r="G193" s="401"/>
      <c r="H193" s="401"/>
      <c r="I193" s="401"/>
    </row>
    <row r="194" spans="1:9" x14ac:dyDescent="0.25">
      <c r="A194" s="401"/>
      <c r="B194" s="401"/>
      <c r="C194" s="401"/>
      <c r="D194" s="401"/>
      <c r="E194" s="401"/>
      <c r="F194" s="401"/>
      <c r="G194" s="401"/>
      <c r="H194" s="401"/>
      <c r="I194" s="401"/>
    </row>
    <row r="195" spans="1:9" x14ac:dyDescent="0.25">
      <c r="A195" s="401"/>
      <c r="B195" s="401"/>
      <c r="C195" s="401"/>
      <c r="D195" s="401"/>
      <c r="E195" s="401"/>
      <c r="F195" s="401"/>
      <c r="G195" s="401"/>
      <c r="H195" s="401"/>
      <c r="I195" s="401"/>
    </row>
    <row r="196" spans="1:9" x14ac:dyDescent="0.25">
      <c r="A196" s="401"/>
      <c r="B196" s="401"/>
      <c r="C196" s="401"/>
      <c r="D196" s="401"/>
      <c r="E196" s="401"/>
      <c r="F196" s="401"/>
      <c r="G196" s="401"/>
      <c r="H196" s="401"/>
      <c r="I196" s="401"/>
    </row>
    <row r="197" spans="1:9" x14ac:dyDescent="0.25">
      <c r="A197" s="401"/>
      <c r="B197" s="401"/>
      <c r="C197" s="401"/>
      <c r="D197" s="401"/>
      <c r="E197" s="401"/>
      <c r="F197" s="401"/>
      <c r="G197" s="401"/>
      <c r="H197" s="401"/>
      <c r="I197" s="401"/>
    </row>
    <row r="198" spans="1:9" x14ac:dyDescent="0.25">
      <c r="A198" s="401"/>
      <c r="B198" s="401"/>
      <c r="C198" s="401"/>
      <c r="D198" s="401"/>
      <c r="E198" s="401"/>
      <c r="F198" s="401"/>
      <c r="G198" s="401"/>
      <c r="H198" s="401"/>
      <c r="I198" s="401"/>
    </row>
    <row r="199" spans="1:9" x14ac:dyDescent="0.25">
      <c r="A199" s="401"/>
      <c r="B199" s="401"/>
      <c r="C199" s="401"/>
      <c r="D199" s="401"/>
      <c r="E199" s="401"/>
      <c r="F199" s="401"/>
      <c r="G199" s="401"/>
      <c r="H199" s="401"/>
      <c r="I199" s="401"/>
    </row>
    <row r="200" spans="1:9" x14ac:dyDescent="0.25">
      <c r="A200" s="401"/>
      <c r="B200" s="401"/>
      <c r="C200" s="401"/>
      <c r="D200" s="401"/>
      <c r="E200" s="401"/>
      <c r="F200" s="401"/>
      <c r="G200" s="401"/>
      <c r="H200" s="401"/>
      <c r="I200" s="401"/>
    </row>
    <row r="201" spans="1:9" x14ac:dyDescent="0.25">
      <c r="A201" s="401"/>
      <c r="B201" s="401"/>
      <c r="C201" s="401"/>
      <c r="D201" s="401"/>
      <c r="E201" s="401"/>
      <c r="F201" s="401"/>
      <c r="G201" s="401"/>
      <c r="H201" s="401"/>
      <c r="I201" s="401"/>
    </row>
    <row r="202" spans="1:9" x14ac:dyDescent="0.25">
      <c r="A202" s="401"/>
      <c r="B202" s="401"/>
      <c r="C202" s="401"/>
      <c r="D202" s="401"/>
      <c r="E202" s="401"/>
      <c r="F202" s="401"/>
      <c r="G202" s="401"/>
      <c r="H202" s="401"/>
      <c r="I202" s="401"/>
    </row>
    <row r="203" spans="1:9" x14ac:dyDescent="0.25">
      <c r="A203" s="401"/>
      <c r="B203" s="401"/>
      <c r="C203" s="401"/>
      <c r="D203" s="401"/>
      <c r="E203" s="401"/>
      <c r="F203" s="401"/>
      <c r="G203" s="401"/>
      <c r="H203" s="401"/>
      <c r="I203" s="401"/>
    </row>
    <row r="204" spans="1:9" x14ac:dyDescent="0.25">
      <c r="A204" s="401"/>
      <c r="B204" s="401"/>
      <c r="C204" s="401"/>
      <c r="D204" s="401"/>
      <c r="E204" s="401"/>
      <c r="F204" s="401"/>
      <c r="G204" s="401"/>
      <c r="H204" s="401"/>
      <c r="I204" s="401"/>
    </row>
    <row r="205" spans="1:9" x14ac:dyDescent="0.25">
      <c r="A205" s="401"/>
      <c r="B205" s="401"/>
      <c r="C205" s="401"/>
      <c r="D205" s="401"/>
      <c r="E205" s="401"/>
      <c r="F205" s="401"/>
      <c r="G205" s="401"/>
      <c r="H205" s="401"/>
      <c r="I205" s="401"/>
    </row>
    <row r="206" spans="1:9" x14ac:dyDescent="0.25">
      <c r="A206" s="401"/>
      <c r="B206" s="401"/>
      <c r="C206" s="401"/>
      <c r="D206" s="401"/>
      <c r="E206" s="401"/>
      <c r="F206" s="401"/>
      <c r="G206" s="401"/>
      <c r="H206" s="401"/>
      <c r="I206" s="401"/>
    </row>
    <row r="207" spans="1:9" x14ac:dyDescent="0.25">
      <c r="A207" s="401"/>
      <c r="B207" s="401"/>
      <c r="C207" s="401"/>
      <c r="D207" s="401"/>
      <c r="E207" s="401"/>
      <c r="F207" s="401"/>
      <c r="G207" s="401"/>
      <c r="H207" s="401"/>
      <c r="I207" s="401"/>
    </row>
    <row r="208" spans="1:9" x14ac:dyDescent="0.25">
      <c r="A208" s="401"/>
      <c r="B208" s="401"/>
      <c r="C208" s="401"/>
      <c r="D208" s="401"/>
      <c r="E208" s="401"/>
      <c r="F208" s="401"/>
      <c r="G208" s="401"/>
      <c r="H208" s="401"/>
      <c r="I208" s="401"/>
    </row>
    <row r="209" spans="1:9" x14ac:dyDescent="0.25">
      <c r="A209" s="401"/>
      <c r="B209" s="401"/>
      <c r="C209" s="401"/>
      <c r="D209" s="401"/>
      <c r="E209" s="401"/>
      <c r="F209" s="401"/>
      <c r="G209" s="401"/>
      <c r="H209" s="401"/>
      <c r="I209" s="401"/>
    </row>
    <row r="210" spans="1:9" x14ac:dyDescent="0.25">
      <c r="A210" s="401"/>
      <c r="B210" s="401"/>
      <c r="C210" s="401"/>
      <c r="D210" s="401"/>
      <c r="E210" s="401"/>
      <c r="F210" s="401"/>
      <c r="G210" s="401"/>
      <c r="H210" s="401"/>
      <c r="I210" s="401"/>
    </row>
    <row r="211" spans="1:9" x14ac:dyDescent="0.25">
      <c r="A211" s="401"/>
      <c r="B211" s="401"/>
      <c r="C211" s="401"/>
      <c r="D211" s="401"/>
      <c r="E211" s="401"/>
      <c r="F211" s="401"/>
      <c r="G211" s="401"/>
      <c r="H211" s="401"/>
      <c r="I211" s="401"/>
    </row>
    <row r="212" spans="1:9" x14ac:dyDescent="0.25">
      <c r="A212" s="401"/>
      <c r="B212" s="401"/>
      <c r="C212" s="401"/>
      <c r="D212" s="401"/>
      <c r="E212" s="401"/>
      <c r="F212" s="401"/>
      <c r="G212" s="401"/>
      <c r="H212" s="401"/>
      <c r="I212" s="401"/>
    </row>
    <row r="213" spans="1:9" x14ac:dyDescent="0.25">
      <c r="A213" s="401"/>
      <c r="B213" s="401"/>
      <c r="C213" s="401"/>
      <c r="D213" s="401"/>
      <c r="E213" s="401"/>
      <c r="F213" s="401"/>
      <c r="G213" s="401"/>
      <c r="H213" s="401"/>
      <c r="I213" s="401"/>
    </row>
    <row r="214" spans="1:9" x14ac:dyDescent="0.25">
      <c r="A214" s="401"/>
      <c r="B214" s="401"/>
      <c r="C214" s="401"/>
      <c r="D214" s="401"/>
      <c r="E214" s="401"/>
      <c r="F214" s="401"/>
      <c r="G214" s="401"/>
      <c r="H214" s="401"/>
      <c r="I214" s="401"/>
    </row>
    <row r="215" spans="1:9" x14ac:dyDescent="0.25">
      <c r="A215" s="401"/>
      <c r="B215" s="401"/>
      <c r="C215" s="401"/>
      <c r="D215" s="401"/>
      <c r="E215" s="401"/>
      <c r="F215" s="401"/>
      <c r="G215" s="401"/>
      <c r="H215" s="401"/>
      <c r="I215" s="401"/>
    </row>
    <row r="216" spans="1:9" x14ac:dyDescent="0.25">
      <c r="A216" s="401"/>
      <c r="B216" s="401"/>
      <c r="C216" s="401"/>
      <c r="D216" s="401"/>
      <c r="E216" s="401"/>
      <c r="F216" s="401"/>
      <c r="G216" s="401"/>
      <c r="H216" s="401"/>
      <c r="I216" s="401"/>
    </row>
    <row r="217" spans="1:9" x14ac:dyDescent="0.25">
      <c r="A217" s="401"/>
      <c r="B217" s="401"/>
      <c r="C217" s="401"/>
      <c r="D217" s="401"/>
      <c r="E217" s="401"/>
      <c r="F217" s="401"/>
      <c r="G217" s="401"/>
      <c r="H217" s="401"/>
      <c r="I217" s="401"/>
    </row>
    <row r="218" spans="1:9" x14ac:dyDescent="0.25">
      <c r="A218" s="401"/>
      <c r="B218" s="401"/>
      <c r="C218" s="401"/>
      <c r="D218" s="401"/>
      <c r="E218" s="401"/>
      <c r="F218" s="401"/>
      <c r="G218" s="401"/>
      <c r="H218" s="401"/>
      <c r="I218" s="401"/>
    </row>
    <row r="219" spans="1:9" x14ac:dyDescent="0.25">
      <c r="A219" s="401"/>
      <c r="B219" s="401"/>
      <c r="C219" s="401"/>
      <c r="D219" s="401"/>
      <c r="E219" s="401"/>
      <c r="F219" s="401"/>
      <c r="G219" s="401"/>
      <c r="H219" s="401"/>
      <c r="I219" s="401"/>
    </row>
    <row r="220" spans="1:9" x14ac:dyDescent="0.25">
      <c r="A220" s="401"/>
      <c r="B220" s="401"/>
      <c r="C220" s="401"/>
      <c r="D220" s="401"/>
      <c r="E220" s="401"/>
      <c r="F220" s="401"/>
      <c r="G220" s="401"/>
      <c r="H220" s="401"/>
      <c r="I220" s="401"/>
    </row>
    <row r="221" spans="1:9" x14ac:dyDescent="0.25">
      <c r="A221" s="401"/>
      <c r="B221" s="401"/>
      <c r="C221" s="401"/>
      <c r="D221" s="401"/>
      <c r="E221" s="401"/>
      <c r="F221" s="401"/>
      <c r="G221" s="401"/>
      <c r="H221" s="401"/>
      <c r="I221" s="401"/>
    </row>
    <row r="222" spans="1:9" x14ac:dyDescent="0.25">
      <c r="A222" s="401"/>
      <c r="B222" s="401"/>
      <c r="C222" s="401"/>
      <c r="D222" s="401"/>
      <c r="E222" s="401"/>
      <c r="F222" s="401"/>
      <c r="G222" s="401"/>
      <c r="H222" s="401"/>
      <c r="I222" s="401"/>
    </row>
    <row r="223" spans="1:9" x14ac:dyDescent="0.25">
      <c r="A223" s="401"/>
      <c r="B223" s="401"/>
      <c r="C223" s="401"/>
      <c r="D223" s="401"/>
      <c r="E223" s="401"/>
      <c r="F223" s="401"/>
      <c r="G223" s="401"/>
      <c r="H223" s="401"/>
      <c r="I223" s="401"/>
    </row>
    <row r="224" spans="1:9" x14ac:dyDescent="0.25">
      <c r="A224" s="401"/>
      <c r="B224" s="401"/>
      <c r="C224" s="401"/>
      <c r="D224" s="401"/>
      <c r="E224" s="401"/>
      <c r="F224" s="401"/>
      <c r="G224" s="401"/>
      <c r="H224" s="401"/>
      <c r="I224" s="401"/>
    </row>
    <row r="225" spans="1:9" x14ac:dyDescent="0.25">
      <c r="A225" s="401"/>
      <c r="B225" s="401"/>
      <c r="C225" s="401"/>
      <c r="D225" s="401"/>
      <c r="E225" s="401"/>
      <c r="F225" s="401"/>
      <c r="G225" s="401"/>
      <c r="H225" s="401"/>
      <c r="I225" s="401"/>
    </row>
    <row r="226" spans="1:9" x14ac:dyDescent="0.25">
      <c r="A226" s="401"/>
      <c r="B226" s="401"/>
      <c r="C226" s="401"/>
      <c r="D226" s="401"/>
      <c r="E226" s="401"/>
      <c r="F226" s="401"/>
      <c r="G226" s="401"/>
      <c r="H226" s="401"/>
      <c r="I226" s="401"/>
    </row>
    <row r="227" spans="1:9" x14ac:dyDescent="0.25">
      <c r="A227" s="401"/>
      <c r="B227" s="401"/>
      <c r="C227" s="401"/>
      <c r="D227" s="401"/>
      <c r="E227" s="401"/>
      <c r="F227" s="401"/>
      <c r="G227" s="401"/>
      <c r="H227" s="401"/>
      <c r="I227" s="401"/>
    </row>
    <row r="228" spans="1:9" x14ac:dyDescent="0.25">
      <c r="A228" s="401"/>
      <c r="B228" s="401"/>
      <c r="C228" s="401"/>
      <c r="D228" s="401"/>
      <c r="E228" s="401"/>
      <c r="F228" s="401"/>
      <c r="G228" s="401"/>
      <c r="H228" s="401"/>
      <c r="I228" s="401"/>
    </row>
    <row r="229" spans="1:9" x14ac:dyDescent="0.25">
      <c r="A229" s="401"/>
      <c r="B229" s="401"/>
      <c r="C229" s="401"/>
      <c r="D229" s="401"/>
      <c r="E229" s="401"/>
      <c r="F229" s="401"/>
      <c r="G229" s="401"/>
      <c r="H229" s="401"/>
      <c r="I229" s="401"/>
    </row>
    <row r="230" spans="1:9" x14ac:dyDescent="0.25">
      <c r="A230" s="401"/>
      <c r="B230" s="401"/>
      <c r="C230" s="401"/>
      <c r="D230" s="401"/>
      <c r="E230" s="401"/>
      <c r="F230" s="401"/>
      <c r="G230" s="401"/>
      <c r="H230" s="401"/>
      <c r="I230" s="401"/>
    </row>
    <row r="231" spans="1:9" x14ac:dyDescent="0.25">
      <c r="A231" s="401"/>
      <c r="B231" s="401"/>
      <c r="C231" s="401"/>
      <c r="D231" s="401"/>
      <c r="E231" s="401"/>
      <c r="F231" s="401"/>
      <c r="G231" s="401"/>
      <c r="H231" s="401"/>
      <c r="I231" s="401"/>
    </row>
    <row r="232" spans="1:9" x14ac:dyDescent="0.25">
      <c r="A232" s="401"/>
      <c r="B232" s="401"/>
      <c r="C232" s="401"/>
      <c r="D232" s="401"/>
      <c r="E232" s="401"/>
      <c r="F232" s="401"/>
      <c r="G232" s="401"/>
      <c r="H232" s="401"/>
      <c r="I232" s="401"/>
    </row>
    <row r="233" spans="1:9" x14ac:dyDescent="0.25">
      <c r="A233" s="401"/>
      <c r="B233" s="401"/>
      <c r="C233" s="401"/>
      <c r="D233" s="401"/>
      <c r="E233" s="401"/>
      <c r="F233" s="401"/>
      <c r="G233" s="401"/>
      <c r="H233" s="401"/>
      <c r="I233" s="401"/>
    </row>
    <row r="234" spans="1:9" x14ac:dyDescent="0.25">
      <c r="A234" s="401"/>
      <c r="B234" s="401"/>
      <c r="C234" s="401"/>
      <c r="D234" s="401"/>
      <c r="E234" s="401"/>
      <c r="F234" s="401"/>
      <c r="G234" s="401"/>
      <c r="H234" s="401"/>
      <c r="I234" s="401"/>
    </row>
    <row r="235" spans="1:9" x14ac:dyDescent="0.25">
      <c r="A235" s="401"/>
      <c r="B235" s="401"/>
      <c r="C235" s="401"/>
      <c r="D235" s="401"/>
      <c r="E235" s="401"/>
      <c r="F235" s="401"/>
      <c r="G235" s="401"/>
      <c r="H235" s="401"/>
      <c r="I235" s="401"/>
    </row>
    <row r="236" spans="1:9" x14ac:dyDescent="0.25">
      <c r="A236" s="401"/>
      <c r="B236" s="401"/>
      <c r="C236" s="401"/>
      <c r="D236" s="401"/>
      <c r="E236" s="401"/>
      <c r="F236" s="401"/>
      <c r="G236" s="401"/>
      <c r="H236" s="401"/>
      <c r="I236" s="401"/>
    </row>
    <row r="237" spans="1:9" x14ac:dyDescent="0.25">
      <c r="A237" s="401"/>
      <c r="B237" s="401"/>
      <c r="C237" s="401"/>
      <c r="D237" s="401"/>
      <c r="E237" s="401"/>
      <c r="F237" s="401"/>
      <c r="G237" s="401"/>
      <c r="H237" s="401"/>
      <c r="I237" s="401"/>
    </row>
    <row r="238" spans="1:9" x14ac:dyDescent="0.25">
      <c r="A238" s="401"/>
      <c r="B238" s="401"/>
      <c r="C238" s="401"/>
      <c r="D238" s="401"/>
      <c r="E238" s="401"/>
      <c r="F238" s="401"/>
      <c r="G238" s="401"/>
      <c r="H238" s="401"/>
      <c r="I238" s="401"/>
    </row>
    <row r="239" spans="1:9" x14ac:dyDescent="0.25">
      <c r="A239" s="401"/>
      <c r="B239" s="401"/>
      <c r="C239" s="401"/>
      <c r="D239" s="401"/>
      <c r="E239" s="401"/>
      <c r="F239" s="401"/>
      <c r="G239" s="401"/>
      <c r="H239" s="401"/>
      <c r="I239" s="401"/>
    </row>
    <row r="240" spans="1:9" x14ac:dyDescent="0.25">
      <c r="A240" s="401"/>
      <c r="B240" s="401"/>
      <c r="C240" s="401"/>
      <c r="D240" s="401"/>
      <c r="E240" s="401"/>
      <c r="F240" s="401"/>
      <c r="G240" s="401"/>
      <c r="H240" s="401"/>
      <c r="I240" s="401"/>
    </row>
    <row r="241" spans="1:9" x14ac:dyDescent="0.25">
      <c r="A241" s="401"/>
      <c r="B241" s="401"/>
      <c r="C241" s="401"/>
      <c r="D241" s="401"/>
      <c r="E241" s="401"/>
      <c r="F241" s="401"/>
      <c r="G241" s="401"/>
      <c r="H241" s="401"/>
      <c r="I241" s="401"/>
    </row>
    <row r="242" spans="1:9" x14ac:dyDescent="0.25">
      <c r="A242" s="401"/>
      <c r="B242" s="401"/>
      <c r="C242" s="401"/>
      <c r="D242" s="401"/>
      <c r="E242" s="401"/>
      <c r="F242" s="401"/>
      <c r="G242" s="401"/>
      <c r="H242" s="401"/>
      <c r="I242" s="401"/>
    </row>
    <row r="243" spans="1:9" x14ac:dyDescent="0.25">
      <c r="A243" s="401"/>
      <c r="B243" s="401"/>
      <c r="C243" s="401"/>
      <c r="D243" s="401"/>
      <c r="E243" s="401"/>
      <c r="F243" s="401"/>
      <c r="G243" s="401"/>
      <c r="H243" s="401"/>
      <c r="I243" s="401"/>
    </row>
    <row r="244" spans="1:9" x14ac:dyDescent="0.25">
      <c r="A244" s="401"/>
      <c r="B244" s="401"/>
      <c r="C244" s="401"/>
      <c r="D244" s="401"/>
      <c r="E244" s="401"/>
      <c r="F244" s="401"/>
      <c r="G244" s="401"/>
      <c r="H244" s="401"/>
      <c r="I244" s="401"/>
    </row>
    <row r="245" spans="1:9" x14ac:dyDescent="0.25">
      <c r="A245" s="401"/>
      <c r="B245" s="401"/>
      <c r="C245" s="401"/>
      <c r="D245" s="401"/>
      <c r="E245" s="401"/>
      <c r="F245" s="401"/>
      <c r="G245" s="401"/>
      <c r="H245" s="401"/>
      <c r="I245" s="401"/>
    </row>
    <row r="246" spans="1:9" x14ac:dyDescent="0.25">
      <c r="A246" s="401"/>
      <c r="B246" s="401"/>
      <c r="C246" s="401"/>
      <c r="D246" s="401"/>
      <c r="E246" s="401"/>
      <c r="F246" s="401"/>
      <c r="G246" s="401"/>
      <c r="H246" s="401"/>
      <c r="I246" s="401"/>
    </row>
    <row r="247" spans="1:9" x14ac:dyDescent="0.25">
      <c r="A247" s="401"/>
      <c r="B247" s="401"/>
      <c r="C247" s="401"/>
      <c r="D247" s="401"/>
      <c r="E247" s="401"/>
      <c r="F247" s="401"/>
      <c r="G247" s="401"/>
      <c r="H247" s="401"/>
      <c r="I247" s="401"/>
    </row>
    <row r="248" spans="1:9" x14ac:dyDescent="0.25">
      <c r="A248" s="401"/>
      <c r="B248" s="401"/>
      <c r="C248" s="401"/>
      <c r="D248" s="401"/>
      <c r="E248" s="401"/>
      <c r="F248" s="401"/>
      <c r="G248" s="401"/>
      <c r="H248" s="401"/>
      <c r="I248" s="401"/>
    </row>
    <row r="249" spans="1:9" x14ac:dyDescent="0.25">
      <c r="A249" s="401"/>
      <c r="B249" s="401"/>
      <c r="C249" s="401"/>
      <c r="D249" s="401"/>
      <c r="E249" s="401"/>
      <c r="F249" s="401"/>
      <c r="G249" s="401"/>
      <c r="H249" s="401"/>
      <c r="I249" s="401"/>
    </row>
    <row r="250" spans="1:9" x14ac:dyDescent="0.25">
      <c r="A250" s="401"/>
      <c r="B250" s="401"/>
      <c r="C250" s="401"/>
      <c r="D250" s="401"/>
      <c r="E250" s="401"/>
      <c r="F250" s="401"/>
      <c r="G250" s="401"/>
      <c r="H250" s="401"/>
      <c r="I250" s="401"/>
    </row>
    <row r="251" spans="1:9" x14ac:dyDescent="0.25">
      <c r="A251" s="401"/>
      <c r="B251" s="401"/>
      <c r="C251" s="401"/>
      <c r="D251" s="401"/>
      <c r="E251" s="401"/>
      <c r="F251" s="401"/>
      <c r="G251" s="401"/>
      <c r="H251" s="401"/>
      <c r="I251" s="401"/>
    </row>
    <row r="252" spans="1:9" x14ac:dyDescent="0.25">
      <c r="A252" s="401"/>
      <c r="B252" s="401"/>
      <c r="C252" s="401"/>
      <c r="D252" s="401"/>
      <c r="E252" s="401"/>
      <c r="F252" s="401"/>
      <c r="G252" s="401"/>
      <c r="H252" s="401"/>
      <c r="I252" s="401"/>
    </row>
    <row r="253" spans="1:9" x14ac:dyDescent="0.25">
      <c r="A253" s="401"/>
      <c r="B253" s="401"/>
      <c r="C253" s="401"/>
      <c r="D253" s="401"/>
      <c r="E253" s="401"/>
      <c r="F253" s="401"/>
      <c r="G253" s="401"/>
      <c r="H253" s="401"/>
      <c r="I253" s="401"/>
    </row>
    <row r="254" spans="1:9" x14ac:dyDescent="0.25">
      <c r="A254" s="401"/>
      <c r="B254" s="401"/>
      <c r="C254" s="401"/>
      <c r="D254" s="401"/>
      <c r="E254" s="401"/>
      <c r="F254" s="401"/>
      <c r="G254" s="401"/>
      <c r="H254" s="401"/>
      <c r="I254" s="401"/>
    </row>
    <row r="255" spans="1:9" x14ac:dyDescent="0.25">
      <c r="A255" s="401"/>
      <c r="B255" s="401"/>
      <c r="C255" s="401"/>
      <c r="D255" s="401"/>
      <c r="E255" s="401"/>
      <c r="F255" s="401"/>
      <c r="G255" s="401"/>
      <c r="H255" s="401"/>
      <c r="I255" s="401"/>
    </row>
    <row r="256" spans="1:9" x14ac:dyDescent="0.25">
      <c r="A256" s="401"/>
      <c r="B256" s="401"/>
      <c r="C256" s="401"/>
      <c r="D256" s="401"/>
      <c r="E256" s="401"/>
      <c r="F256" s="401"/>
      <c r="G256" s="401"/>
      <c r="H256" s="401"/>
      <c r="I256" s="401"/>
    </row>
    <row r="257" spans="1:9" x14ac:dyDescent="0.25">
      <c r="A257" s="401"/>
      <c r="B257" s="401"/>
      <c r="C257" s="401"/>
      <c r="D257" s="401"/>
      <c r="E257" s="401"/>
      <c r="F257" s="401"/>
      <c r="G257" s="401"/>
      <c r="H257" s="401"/>
      <c r="I257" s="401"/>
    </row>
    <row r="258" spans="1:9" x14ac:dyDescent="0.25">
      <c r="A258" s="401"/>
      <c r="B258" s="401"/>
      <c r="C258" s="401"/>
      <c r="D258" s="401"/>
      <c r="E258" s="401"/>
      <c r="F258" s="401"/>
      <c r="G258" s="401"/>
      <c r="H258" s="401"/>
      <c r="I258" s="401"/>
    </row>
    <row r="259" spans="1:9" x14ac:dyDescent="0.25">
      <c r="A259" s="401"/>
      <c r="B259" s="401"/>
      <c r="C259" s="401"/>
      <c r="D259" s="401"/>
      <c r="E259" s="401"/>
      <c r="F259" s="401"/>
      <c r="G259" s="401"/>
      <c r="H259" s="401"/>
      <c r="I259" s="401"/>
    </row>
    <row r="260" spans="1:9" x14ac:dyDescent="0.25">
      <c r="A260" s="401"/>
      <c r="B260" s="401"/>
      <c r="C260" s="401"/>
      <c r="D260" s="401"/>
      <c r="E260" s="401"/>
      <c r="F260" s="401"/>
      <c r="G260" s="401"/>
      <c r="H260" s="401"/>
      <c r="I260" s="401"/>
    </row>
    <row r="261" spans="1:9" x14ac:dyDescent="0.25">
      <c r="A261" s="401"/>
      <c r="B261" s="401"/>
      <c r="C261" s="401"/>
      <c r="D261" s="401"/>
      <c r="E261" s="401"/>
      <c r="F261" s="401"/>
      <c r="G261" s="401"/>
      <c r="H261" s="401"/>
      <c r="I261" s="401"/>
    </row>
    <row r="262" spans="1:9" x14ac:dyDescent="0.25">
      <c r="A262" s="401"/>
      <c r="B262" s="401"/>
      <c r="C262" s="401"/>
      <c r="D262" s="401"/>
      <c r="E262" s="401"/>
      <c r="F262" s="401"/>
      <c r="G262" s="401"/>
      <c r="H262" s="401"/>
      <c r="I262" s="401"/>
    </row>
    <row r="263" spans="1:9" x14ac:dyDescent="0.25">
      <c r="A263" s="401"/>
      <c r="B263" s="401"/>
      <c r="C263" s="401"/>
      <c r="D263" s="401"/>
      <c r="E263" s="401"/>
      <c r="F263" s="401"/>
      <c r="G263" s="401"/>
      <c r="H263" s="401"/>
      <c r="I263" s="401"/>
    </row>
    <row r="264" spans="1:9" x14ac:dyDescent="0.25">
      <c r="A264" s="401"/>
      <c r="B264" s="401"/>
      <c r="C264" s="401"/>
      <c r="D264" s="401"/>
      <c r="E264" s="401"/>
      <c r="F264" s="401"/>
      <c r="G264" s="401"/>
      <c r="H264" s="401"/>
      <c r="I264" s="401"/>
    </row>
    <row r="265" spans="1:9" x14ac:dyDescent="0.25">
      <c r="A265" s="401"/>
      <c r="B265" s="401"/>
      <c r="C265" s="401"/>
      <c r="D265" s="401"/>
      <c r="E265" s="401"/>
      <c r="F265" s="401"/>
      <c r="G265" s="401"/>
      <c r="H265" s="401"/>
      <c r="I265" s="401"/>
    </row>
    <row r="266" spans="1:9" x14ac:dyDescent="0.25">
      <c r="A266" s="401"/>
      <c r="B266" s="401"/>
      <c r="C266" s="401"/>
      <c r="D266" s="401"/>
      <c r="E266" s="401"/>
      <c r="F266" s="401"/>
      <c r="G266" s="401"/>
      <c r="H266" s="401"/>
      <c r="I266" s="401"/>
    </row>
    <row r="267" spans="1:9" x14ac:dyDescent="0.25">
      <c r="A267" s="401"/>
      <c r="B267" s="401"/>
      <c r="C267" s="401"/>
      <c r="D267" s="401"/>
      <c r="E267" s="401"/>
      <c r="F267" s="401"/>
      <c r="G267" s="401"/>
      <c r="H267" s="401"/>
      <c r="I267" s="401"/>
    </row>
    <row r="268" spans="1:9" x14ac:dyDescent="0.25">
      <c r="A268" s="401"/>
      <c r="B268" s="401"/>
      <c r="C268" s="401"/>
      <c r="D268" s="401"/>
      <c r="E268" s="401"/>
      <c r="F268" s="401"/>
      <c r="G268" s="401"/>
      <c r="H268" s="401"/>
      <c r="I268" s="401"/>
    </row>
    <row r="269" spans="1:9" x14ac:dyDescent="0.25">
      <c r="A269" s="401"/>
      <c r="B269" s="401"/>
      <c r="C269" s="401"/>
      <c r="D269" s="401"/>
      <c r="E269" s="401"/>
      <c r="F269" s="401"/>
      <c r="G269" s="401"/>
      <c r="H269" s="401"/>
      <c r="I269" s="401"/>
    </row>
    <row r="270" spans="1:9" x14ac:dyDescent="0.25">
      <c r="A270" s="401"/>
      <c r="B270" s="401"/>
      <c r="C270" s="401"/>
      <c r="D270" s="401"/>
      <c r="E270" s="401"/>
      <c r="F270" s="401"/>
      <c r="G270" s="401"/>
      <c r="H270" s="401"/>
      <c r="I270" s="401"/>
    </row>
    <row r="271" spans="1:9" x14ac:dyDescent="0.25">
      <c r="A271" s="401"/>
      <c r="B271" s="401"/>
      <c r="C271" s="401"/>
      <c r="D271" s="401"/>
      <c r="E271" s="401"/>
      <c r="F271" s="401"/>
      <c r="G271" s="401"/>
      <c r="H271" s="401"/>
      <c r="I271" s="401"/>
    </row>
    <row r="272" spans="1:9" x14ac:dyDescent="0.25">
      <c r="A272" s="401"/>
      <c r="B272" s="401"/>
      <c r="C272" s="401"/>
      <c r="D272" s="401"/>
      <c r="E272" s="401"/>
      <c r="F272" s="401"/>
      <c r="G272" s="401"/>
      <c r="H272" s="401"/>
      <c r="I272" s="401"/>
    </row>
    <row r="273" spans="1:9" x14ac:dyDescent="0.25">
      <c r="A273" s="401"/>
      <c r="B273" s="401"/>
      <c r="C273" s="401"/>
      <c r="D273" s="401"/>
      <c r="E273" s="401"/>
      <c r="F273" s="401"/>
      <c r="G273" s="401"/>
      <c r="H273" s="401"/>
      <c r="I273" s="401"/>
    </row>
    <row r="274" spans="1:9" x14ac:dyDescent="0.25">
      <c r="A274" s="401"/>
      <c r="B274" s="401"/>
      <c r="C274" s="401"/>
      <c r="D274" s="401"/>
      <c r="E274" s="401"/>
      <c r="F274" s="401"/>
      <c r="G274" s="401"/>
      <c r="H274" s="401"/>
      <c r="I274" s="401"/>
    </row>
    <row r="275" spans="1:9" x14ac:dyDescent="0.25">
      <c r="A275" s="401"/>
      <c r="B275" s="401"/>
      <c r="C275" s="401"/>
      <c r="D275" s="401"/>
      <c r="E275" s="401"/>
      <c r="F275" s="401"/>
      <c r="G275" s="401"/>
      <c r="H275" s="401"/>
      <c r="I275" s="401"/>
    </row>
    <row r="276" spans="1:9" x14ac:dyDescent="0.25">
      <c r="A276" s="401"/>
      <c r="B276" s="401"/>
      <c r="C276" s="401"/>
      <c r="D276" s="401"/>
      <c r="E276" s="401"/>
      <c r="F276" s="401"/>
      <c r="G276" s="401"/>
      <c r="H276" s="401"/>
      <c r="I276" s="401"/>
    </row>
    <row r="277" spans="1:9" x14ac:dyDescent="0.25">
      <c r="A277" s="401"/>
      <c r="B277" s="401"/>
      <c r="C277" s="401"/>
      <c r="D277" s="401"/>
      <c r="E277" s="401"/>
      <c r="F277" s="401"/>
      <c r="G277" s="401"/>
      <c r="H277" s="401"/>
      <c r="I277" s="401"/>
    </row>
    <row r="278" spans="1:9" x14ac:dyDescent="0.25">
      <c r="A278" s="401"/>
      <c r="B278" s="401"/>
      <c r="C278" s="401"/>
      <c r="D278" s="401"/>
      <c r="E278" s="401"/>
      <c r="F278" s="401"/>
      <c r="G278" s="401"/>
      <c r="H278" s="401"/>
      <c r="I278" s="401"/>
    </row>
    <row r="279" spans="1:9" x14ac:dyDescent="0.25">
      <c r="A279" s="401"/>
      <c r="B279" s="401"/>
      <c r="C279" s="401"/>
      <c r="D279" s="401"/>
      <c r="E279" s="401"/>
      <c r="F279" s="401"/>
      <c r="G279" s="401"/>
      <c r="H279" s="401"/>
      <c r="I279" s="401"/>
    </row>
    <row r="280" spans="1:9" x14ac:dyDescent="0.25">
      <c r="A280" s="401"/>
      <c r="B280" s="401"/>
      <c r="C280" s="401"/>
      <c r="D280" s="401"/>
      <c r="E280" s="401"/>
      <c r="F280" s="401"/>
      <c r="G280" s="401"/>
      <c r="H280" s="401"/>
      <c r="I280" s="401"/>
    </row>
    <row r="281" spans="1:9" x14ac:dyDescent="0.25">
      <c r="A281" s="401"/>
      <c r="B281" s="401"/>
      <c r="C281" s="401"/>
      <c r="D281" s="401"/>
      <c r="E281" s="401"/>
      <c r="F281" s="401"/>
      <c r="G281" s="401"/>
      <c r="H281" s="401"/>
      <c r="I281" s="401"/>
    </row>
    <row r="282" spans="1:9" x14ac:dyDescent="0.25">
      <c r="A282" s="401"/>
      <c r="B282" s="401"/>
      <c r="C282" s="401"/>
      <c r="D282" s="401"/>
      <c r="E282" s="401"/>
      <c r="F282" s="401"/>
      <c r="G282" s="401"/>
      <c r="H282" s="401"/>
      <c r="I282" s="401"/>
    </row>
    <row r="283" spans="1:9" x14ac:dyDescent="0.25">
      <c r="A283" s="401"/>
      <c r="B283" s="401"/>
      <c r="C283" s="401"/>
      <c r="D283" s="401"/>
      <c r="E283" s="401"/>
      <c r="F283" s="401"/>
      <c r="G283" s="401"/>
      <c r="H283" s="401"/>
      <c r="I283" s="401"/>
    </row>
    <row r="284" spans="1:9" x14ac:dyDescent="0.25">
      <c r="A284" s="401"/>
      <c r="B284" s="401"/>
      <c r="C284" s="401"/>
      <c r="D284" s="401"/>
      <c r="E284" s="401"/>
      <c r="F284" s="401"/>
      <c r="G284" s="401"/>
      <c r="H284" s="401"/>
      <c r="I284" s="401"/>
    </row>
    <row r="285" spans="1:9" x14ac:dyDescent="0.25">
      <c r="A285" s="401"/>
      <c r="B285" s="401"/>
      <c r="C285" s="401"/>
      <c r="D285" s="401"/>
      <c r="E285" s="401"/>
      <c r="F285" s="401"/>
      <c r="G285" s="401"/>
      <c r="H285" s="401"/>
      <c r="I285" s="401"/>
    </row>
    <row r="286" spans="1:9" x14ac:dyDescent="0.25">
      <c r="A286" s="401"/>
      <c r="B286" s="401"/>
      <c r="C286" s="401"/>
      <c r="D286" s="401"/>
      <c r="E286" s="401"/>
      <c r="F286" s="401"/>
      <c r="G286" s="401"/>
      <c r="H286" s="401"/>
      <c r="I286" s="401"/>
    </row>
    <row r="287" spans="1:9" x14ac:dyDescent="0.25">
      <c r="A287" s="401"/>
      <c r="B287" s="401"/>
      <c r="C287" s="401"/>
      <c r="D287" s="401"/>
      <c r="E287" s="401"/>
      <c r="F287" s="401"/>
      <c r="G287" s="401"/>
      <c r="H287" s="401"/>
      <c r="I287" s="401"/>
    </row>
    <row r="288" spans="1:9" x14ac:dyDescent="0.25">
      <c r="A288" s="401"/>
      <c r="B288" s="401"/>
      <c r="C288" s="401"/>
      <c r="D288" s="401"/>
      <c r="E288" s="401"/>
      <c r="F288" s="401"/>
      <c r="G288" s="401"/>
      <c r="H288" s="401"/>
      <c r="I288" s="401"/>
    </row>
    <row r="289" spans="1:9" x14ac:dyDescent="0.25">
      <c r="A289" s="401"/>
      <c r="B289" s="401"/>
      <c r="C289" s="401"/>
      <c r="D289" s="401"/>
      <c r="E289" s="401"/>
      <c r="F289" s="401"/>
      <c r="G289" s="401"/>
      <c r="H289" s="401"/>
      <c r="I289" s="401"/>
    </row>
    <row r="290" spans="1:9" x14ac:dyDescent="0.25">
      <c r="A290" s="401"/>
      <c r="B290" s="401"/>
      <c r="C290" s="401"/>
      <c r="D290" s="401"/>
      <c r="E290" s="401"/>
      <c r="F290" s="401"/>
      <c r="G290" s="401"/>
      <c r="H290" s="401"/>
      <c r="I290" s="401"/>
    </row>
    <row r="291" spans="1:9" x14ac:dyDescent="0.25">
      <c r="A291" s="401"/>
      <c r="B291" s="401"/>
      <c r="C291" s="401"/>
      <c r="D291" s="401"/>
      <c r="E291" s="401"/>
      <c r="F291" s="401"/>
      <c r="G291" s="401"/>
      <c r="H291" s="401"/>
      <c r="I291" s="401"/>
    </row>
    <row r="292" spans="1:9" x14ac:dyDescent="0.25">
      <c r="A292" s="401"/>
      <c r="B292" s="401"/>
      <c r="C292" s="401"/>
      <c r="D292" s="401"/>
      <c r="E292" s="401"/>
      <c r="F292" s="401"/>
      <c r="G292" s="401"/>
      <c r="H292" s="401"/>
      <c r="I292" s="401"/>
    </row>
    <row r="293" spans="1:9" x14ac:dyDescent="0.25">
      <c r="A293" s="401"/>
      <c r="B293" s="401"/>
      <c r="C293" s="401"/>
      <c r="D293" s="401"/>
      <c r="E293" s="401"/>
      <c r="F293" s="401"/>
      <c r="G293" s="401"/>
      <c r="H293" s="401"/>
      <c r="I293" s="401"/>
    </row>
    <row r="294" spans="1:9" x14ac:dyDescent="0.25">
      <c r="A294" s="401"/>
      <c r="B294" s="401"/>
      <c r="C294" s="401"/>
      <c r="D294" s="401"/>
      <c r="E294" s="401"/>
      <c r="F294" s="401"/>
      <c r="G294" s="401"/>
      <c r="H294" s="401"/>
      <c r="I294" s="401"/>
    </row>
    <row r="295" spans="1:9" x14ac:dyDescent="0.25">
      <c r="A295" s="401"/>
      <c r="B295" s="401"/>
      <c r="C295" s="401"/>
      <c r="D295" s="401"/>
      <c r="E295" s="401"/>
      <c r="F295" s="401"/>
      <c r="G295" s="401"/>
      <c r="H295" s="401"/>
      <c r="I295" s="401"/>
    </row>
    <row r="296" spans="1:9" x14ac:dyDescent="0.25">
      <c r="A296" s="401"/>
      <c r="B296" s="401"/>
      <c r="C296" s="401"/>
      <c r="D296" s="401"/>
      <c r="E296" s="401"/>
      <c r="F296" s="401"/>
      <c r="G296" s="401"/>
      <c r="H296" s="401"/>
      <c r="I296" s="401"/>
    </row>
    <row r="297" spans="1:9" x14ac:dyDescent="0.25">
      <c r="A297" s="401"/>
      <c r="B297" s="401"/>
      <c r="C297" s="401"/>
      <c r="D297" s="401"/>
      <c r="E297" s="401"/>
      <c r="F297" s="401"/>
      <c r="G297" s="401"/>
      <c r="H297" s="401"/>
      <c r="I297" s="401"/>
    </row>
    <row r="298" spans="1:9" x14ac:dyDescent="0.25">
      <c r="A298" s="401"/>
      <c r="B298" s="401"/>
      <c r="C298" s="401"/>
      <c r="D298" s="401"/>
      <c r="E298" s="401"/>
      <c r="F298" s="401"/>
      <c r="G298" s="401"/>
      <c r="H298" s="401"/>
      <c r="I298" s="401"/>
    </row>
    <row r="299" spans="1:9" x14ac:dyDescent="0.25">
      <c r="A299" s="401"/>
      <c r="B299" s="401"/>
      <c r="C299" s="401"/>
      <c r="D299" s="401"/>
      <c r="E299" s="401"/>
      <c r="F299" s="401"/>
      <c r="G299" s="401"/>
      <c r="H299" s="401"/>
      <c r="I299" s="401"/>
    </row>
    <row r="300" spans="1:9" x14ac:dyDescent="0.25">
      <c r="A300" s="401"/>
      <c r="B300" s="401"/>
      <c r="C300" s="401"/>
      <c r="D300" s="401"/>
      <c r="E300" s="401"/>
      <c r="F300" s="401"/>
      <c r="G300" s="401"/>
      <c r="H300" s="401"/>
      <c r="I300" s="401"/>
    </row>
    <row r="301" spans="1:9" x14ac:dyDescent="0.25">
      <c r="A301" s="401"/>
      <c r="B301" s="401"/>
      <c r="C301" s="401"/>
      <c r="D301" s="401"/>
      <c r="E301" s="401"/>
      <c r="F301" s="401"/>
      <c r="G301" s="401"/>
      <c r="H301" s="401"/>
      <c r="I301" s="401"/>
    </row>
    <row r="302" spans="1:9" x14ac:dyDescent="0.25">
      <c r="A302" s="401"/>
      <c r="B302" s="401"/>
      <c r="C302" s="401"/>
      <c r="D302" s="401"/>
      <c r="E302" s="401"/>
      <c r="F302" s="401"/>
      <c r="G302" s="401"/>
      <c r="H302" s="401"/>
      <c r="I302" s="401"/>
    </row>
    <row r="303" spans="1:9" x14ac:dyDescent="0.25">
      <c r="A303" s="401"/>
      <c r="B303" s="401"/>
      <c r="C303" s="401"/>
      <c r="D303" s="401"/>
      <c r="E303" s="401"/>
      <c r="F303" s="401"/>
      <c r="G303" s="401"/>
      <c r="H303" s="401"/>
      <c r="I303" s="401"/>
    </row>
    <row r="304" spans="1:9" x14ac:dyDescent="0.25">
      <c r="A304" s="401"/>
      <c r="B304" s="401"/>
      <c r="C304" s="401"/>
      <c r="D304" s="401"/>
      <c r="E304" s="401"/>
      <c r="F304" s="401"/>
      <c r="G304" s="401"/>
      <c r="H304" s="401"/>
      <c r="I304" s="401"/>
    </row>
    <row r="305" spans="1:9" x14ac:dyDescent="0.25">
      <c r="A305" s="401"/>
      <c r="B305" s="401"/>
      <c r="C305" s="401"/>
      <c r="D305" s="401"/>
      <c r="E305" s="401"/>
      <c r="F305" s="401"/>
      <c r="G305" s="401"/>
      <c r="H305" s="401"/>
      <c r="I305" s="401"/>
    </row>
    <row r="306" spans="1:9" x14ac:dyDescent="0.25">
      <c r="A306" s="401"/>
      <c r="B306" s="401"/>
      <c r="C306" s="401"/>
      <c r="D306" s="401"/>
      <c r="E306" s="401"/>
      <c r="F306" s="401"/>
      <c r="G306" s="401"/>
      <c r="H306" s="401"/>
      <c r="I306" s="401"/>
    </row>
    <row r="307" spans="1:9" x14ac:dyDescent="0.25">
      <c r="A307" s="401"/>
      <c r="B307" s="401"/>
      <c r="C307" s="401"/>
      <c r="D307" s="401"/>
      <c r="E307" s="401"/>
      <c r="F307" s="401"/>
      <c r="G307" s="401"/>
      <c r="H307" s="401"/>
      <c r="I307" s="401"/>
    </row>
    <row r="308" spans="1:9" x14ac:dyDescent="0.25">
      <c r="A308" s="401"/>
      <c r="B308" s="401"/>
      <c r="C308" s="401"/>
      <c r="D308" s="401"/>
      <c r="E308" s="401"/>
      <c r="F308" s="401"/>
      <c r="G308" s="401"/>
      <c r="H308" s="401"/>
      <c r="I308" s="401"/>
    </row>
    <row r="309" spans="1:9" x14ac:dyDescent="0.25">
      <c r="A309" s="401"/>
      <c r="B309" s="401"/>
      <c r="C309" s="401"/>
      <c r="D309" s="401"/>
      <c r="E309" s="401"/>
      <c r="F309" s="401"/>
      <c r="G309" s="401"/>
      <c r="H309" s="401"/>
      <c r="I309" s="401"/>
    </row>
    <row r="310" spans="1:9" x14ac:dyDescent="0.25">
      <c r="A310" s="401"/>
      <c r="B310" s="401"/>
      <c r="C310" s="401"/>
      <c r="D310" s="401"/>
      <c r="E310" s="401"/>
      <c r="F310" s="401"/>
      <c r="G310" s="401"/>
      <c r="H310" s="401"/>
      <c r="I310" s="401"/>
    </row>
    <row r="311" spans="1:9" x14ac:dyDescent="0.25">
      <c r="A311" s="401"/>
      <c r="B311" s="401"/>
      <c r="C311" s="401"/>
      <c r="D311" s="401"/>
      <c r="E311" s="401"/>
      <c r="F311" s="401"/>
      <c r="G311" s="401"/>
      <c r="H311" s="401"/>
      <c r="I311" s="401"/>
    </row>
    <row r="312" spans="1:9" x14ac:dyDescent="0.25">
      <c r="A312" s="401"/>
      <c r="B312" s="401"/>
      <c r="C312" s="401"/>
      <c r="D312" s="401"/>
      <c r="E312" s="401"/>
      <c r="F312" s="401"/>
      <c r="G312" s="401"/>
      <c r="H312" s="401"/>
      <c r="I312" s="401"/>
    </row>
    <row r="313" spans="1:9" x14ac:dyDescent="0.25">
      <c r="A313" s="401"/>
      <c r="B313" s="401"/>
      <c r="C313" s="401"/>
      <c r="D313" s="401"/>
      <c r="E313" s="401"/>
      <c r="F313" s="401"/>
      <c r="G313" s="401"/>
      <c r="H313" s="401"/>
      <c r="I313" s="401"/>
    </row>
    <row r="314" spans="1:9" x14ac:dyDescent="0.25">
      <c r="A314" s="401"/>
      <c r="B314" s="401"/>
      <c r="C314" s="401"/>
      <c r="D314" s="401"/>
      <c r="E314" s="401"/>
      <c r="F314" s="401"/>
      <c r="G314" s="401"/>
      <c r="H314" s="401"/>
      <c r="I314" s="401"/>
    </row>
    <row r="315" spans="1:9" x14ac:dyDescent="0.25">
      <c r="A315" s="401"/>
      <c r="B315" s="401"/>
      <c r="C315" s="401"/>
      <c r="D315" s="401"/>
      <c r="E315" s="401"/>
      <c r="F315" s="401"/>
      <c r="G315" s="401"/>
      <c r="H315" s="401"/>
      <c r="I315" s="401"/>
    </row>
    <row r="316" spans="1:9" x14ac:dyDescent="0.25">
      <c r="A316" s="401"/>
      <c r="B316" s="401"/>
      <c r="C316" s="401"/>
      <c r="D316" s="401"/>
      <c r="E316" s="401"/>
      <c r="F316" s="401"/>
      <c r="G316" s="401"/>
      <c r="H316" s="401"/>
      <c r="I316" s="401"/>
    </row>
    <row r="317" spans="1:9" x14ac:dyDescent="0.25">
      <c r="A317" s="401"/>
      <c r="B317" s="401"/>
      <c r="C317" s="401"/>
      <c r="D317" s="401"/>
      <c r="E317" s="401"/>
      <c r="F317" s="401"/>
      <c r="G317" s="401"/>
      <c r="H317" s="401"/>
      <c r="I317" s="401"/>
    </row>
  </sheetData>
  <mergeCells count="14">
    <mergeCell ref="H5:H6"/>
    <mergeCell ref="I5:I6"/>
    <mergeCell ref="B5:B6"/>
    <mergeCell ref="C5:C6"/>
    <mergeCell ref="A2:L2"/>
    <mergeCell ref="A5:A6"/>
    <mergeCell ref="J5:J6"/>
    <mergeCell ref="K5:K6"/>
    <mergeCell ref="L5:L6"/>
    <mergeCell ref="A3:L3"/>
    <mergeCell ref="D5:D6"/>
    <mergeCell ref="E5:E6"/>
    <mergeCell ref="F5:F6"/>
    <mergeCell ref="G5:G6"/>
  </mergeCells>
  <hyperlinks>
    <hyperlink ref="A1" location="Índice!A1" display="Regresar"/>
  </hyperlinks>
  <printOptions horizontalCentered="1" gridLinesSet="0"/>
  <pageMargins left="0" right="0" top="0.39370078740157483" bottom="0.27559055118110237" header="0" footer="0"/>
  <pageSetup scale="5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54"/>
  <sheetViews>
    <sheetView showGridLines="0" zoomScale="85" zoomScaleNormal="85" workbookViewId="0"/>
  </sheetViews>
  <sheetFormatPr baseColWidth="10" defaultColWidth="11.42578125" defaultRowHeight="15" x14ac:dyDescent="0.3"/>
  <cols>
    <col min="1" max="1" width="28" style="210" customWidth="1"/>
    <col min="2" max="2" width="2.42578125" style="210" customWidth="1"/>
    <col min="3" max="5" width="20.42578125" style="210" customWidth="1"/>
    <col min="6" max="6" width="2.42578125" style="210" customWidth="1"/>
    <col min="7" max="7" width="21.5703125" style="210" customWidth="1"/>
    <col min="8" max="8" width="20.7109375" style="210" customWidth="1"/>
    <col min="9" max="9" width="23" style="210" customWidth="1"/>
    <col min="10" max="10" width="19.7109375" style="210" customWidth="1"/>
    <col min="11" max="11" width="20.42578125" style="210" customWidth="1"/>
    <col min="12" max="12" width="11.42578125" style="210"/>
    <col min="13" max="13" width="25.85546875" style="210" bestFit="1" customWidth="1"/>
    <col min="14" max="16384" width="11.42578125" style="210"/>
  </cols>
  <sheetData>
    <row r="1" spans="1:261" x14ac:dyDescent="0.3">
      <c r="A1" s="74" t="s">
        <v>192</v>
      </c>
      <c r="B1" s="255"/>
      <c r="C1" s="149"/>
      <c r="D1" s="255"/>
      <c r="E1" s="255"/>
      <c r="F1" s="255"/>
      <c r="G1" s="255"/>
      <c r="H1" s="255"/>
      <c r="I1" s="255"/>
      <c r="J1" s="255"/>
      <c r="K1" s="255"/>
      <c r="L1" s="149"/>
      <c r="M1" s="149"/>
      <c r="N1" s="149"/>
      <c r="O1" s="149"/>
    </row>
    <row r="2" spans="1:261" s="258" customFormat="1" ht="12.75" customHeight="1" x14ac:dyDescent="0.3">
      <c r="A2" s="470" t="s">
        <v>518</v>
      </c>
      <c r="B2" s="470"/>
      <c r="C2" s="470"/>
      <c r="D2" s="470"/>
      <c r="E2" s="470"/>
      <c r="F2" s="470"/>
      <c r="G2" s="470"/>
      <c r="H2" s="470"/>
      <c r="I2" s="470"/>
      <c r="J2" s="470"/>
      <c r="K2" s="470"/>
      <c r="L2" s="170"/>
      <c r="M2" s="170"/>
      <c r="N2" s="170"/>
      <c r="O2" s="170"/>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c r="DU2" s="257"/>
      <c r="DV2" s="257"/>
      <c r="DW2" s="257"/>
      <c r="DX2" s="257"/>
      <c r="DY2" s="257"/>
      <c r="DZ2" s="257"/>
      <c r="EA2" s="257"/>
      <c r="EB2" s="257"/>
      <c r="EC2" s="257"/>
      <c r="ED2" s="257"/>
      <c r="EE2" s="257"/>
      <c r="EF2" s="257"/>
      <c r="EG2" s="257"/>
      <c r="EH2" s="257"/>
      <c r="EI2" s="257"/>
      <c r="EJ2" s="257"/>
      <c r="EK2" s="257"/>
      <c r="EL2" s="257"/>
      <c r="EM2" s="257"/>
      <c r="EN2" s="257"/>
      <c r="EO2" s="257"/>
      <c r="EP2" s="257"/>
      <c r="EQ2" s="257"/>
      <c r="ER2" s="257"/>
      <c r="ES2" s="257"/>
      <c r="ET2" s="257"/>
      <c r="EU2" s="257"/>
      <c r="EV2" s="257"/>
      <c r="EW2" s="257"/>
      <c r="EX2" s="257"/>
      <c r="EY2" s="257"/>
      <c r="EZ2" s="257"/>
      <c r="FA2" s="257"/>
      <c r="FB2" s="257"/>
      <c r="FC2" s="257"/>
      <c r="FD2" s="257"/>
      <c r="FE2" s="257"/>
      <c r="FF2" s="257"/>
      <c r="FG2" s="257"/>
      <c r="FH2" s="257"/>
      <c r="FI2" s="257"/>
      <c r="FJ2" s="257"/>
      <c r="FK2" s="257"/>
      <c r="FL2" s="257"/>
      <c r="FM2" s="257"/>
      <c r="FN2" s="257"/>
      <c r="FO2" s="257"/>
      <c r="FP2" s="257"/>
      <c r="FQ2" s="257"/>
      <c r="FR2" s="257"/>
      <c r="FS2" s="257"/>
      <c r="FT2" s="257"/>
      <c r="FU2" s="257"/>
      <c r="FV2" s="257"/>
      <c r="FW2" s="257"/>
      <c r="FX2" s="257"/>
      <c r="FY2" s="257"/>
      <c r="FZ2" s="257"/>
      <c r="GA2" s="257"/>
      <c r="GB2" s="257"/>
      <c r="GC2" s="257"/>
      <c r="GD2" s="257"/>
      <c r="GE2" s="257"/>
      <c r="GF2" s="257"/>
      <c r="GG2" s="257"/>
      <c r="GH2" s="257"/>
      <c r="GI2" s="257"/>
      <c r="GJ2" s="257"/>
      <c r="GK2" s="257"/>
      <c r="GL2" s="257"/>
      <c r="GM2" s="257"/>
      <c r="GN2" s="257"/>
      <c r="GO2" s="257"/>
      <c r="GP2" s="257"/>
      <c r="GQ2" s="257"/>
      <c r="GR2" s="257"/>
      <c r="GS2" s="257"/>
      <c r="GT2" s="257"/>
      <c r="GU2" s="257"/>
      <c r="GV2" s="257"/>
      <c r="GW2" s="257"/>
      <c r="GX2" s="257"/>
      <c r="GY2" s="257"/>
      <c r="GZ2" s="257"/>
      <c r="HA2" s="257"/>
      <c r="HB2" s="257"/>
      <c r="HC2" s="257"/>
      <c r="HD2" s="257"/>
      <c r="HE2" s="257"/>
      <c r="HF2" s="257"/>
      <c r="HG2" s="257"/>
      <c r="HH2" s="257"/>
      <c r="HI2" s="257"/>
      <c r="HJ2" s="257"/>
      <c r="HK2" s="257"/>
      <c r="HL2" s="257"/>
      <c r="HM2" s="257"/>
      <c r="HN2" s="257"/>
      <c r="HO2" s="257"/>
      <c r="HP2" s="257"/>
      <c r="HQ2" s="257"/>
      <c r="HR2" s="257"/>
      <c r="HS2" s="257"/>
      <c r="HT2" s="257"/>
      <c r="HU2" s="257"/>
      <c r="HV2" s="257"/>
      <c r="HW2" s="257"/>
      <c r="HX2" s="257"/>
      <c r="HY2" s="257"/>
      <c r="HZ2" s="257"/>
      <c r="IA2" s="257"/>
      <c r="IB2" s="257"/>
      <c r="IC2" s="257"/>
      <c r="ID2" s="257"/>
      <c r="IE2" s="257"/>
      <c r="IF2" s="257"/>
      <c r="IG2" s="257"/>
      <c r="IH2" s="257"/>
      <c r="II2" s="257"/>
      <c r="IJ2" s="257"/>
      <c r="IK2" s="257"/>
      <c r="IL2" s="257"/>
      <c r="IM2" s="257"/>
      <c r="IN2" s="257"/>
      <c r="IO2" s="257"/>
      <c r="IP2" s="257"/>
      <c r="IQ2" s="257"/>
      <c r="IR2" s="257"/>
      <c r="IS2" s="257"/>
      <c r="IT2" s="257"/>
      <c r="IU2" s="257"/>
      <c r="IV2" s="257"/>
      <c r="IW2" s="257"/>
      <c r="IX2" s="257"/>
      <c r="IY2" s="257"/>
      <c r="IZ2" s="257"/>
      <c r="JA2" s="257"/>
    </row>
    <row r="3" spans="1:261" s="259" customFormat="1" ht="15" customHeight="1" x14ac:dyDescent="0.35">
      <c r="A3" s="391" t="s">
        <v>293</v>
      </c>
      <c r="B3" s="391"/>
      <c r="C3" s="391"/>
      <c r="D3" s="391"/>
      <c r="E3" s="391"/>
      <c r="F3" s="391"/>
      <c r="G3" s="391"/>
      <c r="H3" s="391"/>
      <c r="I3" s="391"/>
      <c r="J3" s="391"/>
      <c r="K3" s="391"/>
      <c r="L3" s="391"/>
      <c r="M3" s="391"/>
      <c r="N3" s="391"/>
      <c r="O3" s="391"/>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c r="DV3" s="257"/>
      <c r="DW3" s="257"/>
      <c r="DX3" s="257"/>
      <c r="DY3" s="257"/>
      <c r="DZ3" s="257"/>
      <c r="EA3" s="257"/>
      <c r="EB3" s="257"/>
      <c r="EC3" s="257"/>
      <c r="ED3" s="257"/>
      <c r="EE3" s="257"/>
      <c r="EF3" s="257"/>
      <c r="EG3" s="257"/>
      <c r="EH3" s="257"/>
      <c r="EI3" s="257"/>
      <c r="EJ3" s="257"/>
      <c r="EK3" s="257"/>
      <c r="EL3" s="257"/>
      <c r="EM3" s="257"/>
      <c r="EN3" s="257"/>
      <c r="EO3" s="257"/>
      <c r="EP3" s="257"/>
      <c r="EQ3" s="257"/>
      <c r="ER3" s="257"/>
      <c r="ES3" s="257"/>
      <c r="ET3" s="257"/>
      <c r="EU3" s="257"/>
      <c r="EV3" s="257"/>
      <c r="EW3" s="257"/>
      <c r="EX3" s="257"/>
      <c r="EY3" s="257"/>
      <c r="EZ3" s="257"/>
      <c r="FA3" s="257"/>
      <c r="FB3" s="257"/>
      <c r="FC3" s="257"/>
      <c r="FD3" s="257"/>
      <c r="FE3" s="257"/>
      <c r="FF3" s="257"/>
      <c r="FG3" s="257"/>
      <c r="FH3" s="257"/>
      <c r="FI3" s="257"/>
      <c r="FJ3" s="257"/>
      <c r="FK3" s="257"/>
      <c r="FL3" s="257"/>
      <c r="FM3" s="257"/>
      <c r="FN3" s="257"/>
      <c r="FO3" s="257"/>
      <c r="FP3" s="257"/>
      <c r="FQ3" s="257"/>
      <c r="FR3" s="257"/>
      <c r="FS3" s="257"/>
      <c r="FT3" s="257"/>
      <c r="FU3" s="257"/>
      <c r="FV3" s="257"/>
      <c r="FW3" s="257"/>
      <c r="FX3" s="257"/>
      <c r="FY3" s="257"/>
      <c r="FZ3" s="257"/>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257"/>
      <c r="GZ3" s="257"/>
      <c r="HA3" s="257"/>
      <c r="HB3" s="257"/>
      <c r="HC3" s="257"/>
      <c r="HD3" s="257"/>
      <c r="HE3" s="257"/>
      <c r="HF3" s="257"/>
      <c r="HG3" s="257"/>
      <c r="HH3" s="257"/>
      <c r="HI3" s="257"/>
      <c r="HJ3" s="257"/>
      <c r="HK3" s="257"/>
      <c r="HL3" s="257"/>
      <c r="HM3" s="257"/>
      <c r="HN3" s="257"/>
      <c r="HO3" s="257"/>
      <c r="HP3" s="257"/>
      <c r="HQ3" s="257"/>
      <c r="HR3" s="257"/>
      <c r="HS3" s="257"/>
      <c r="HT3" s="257"/>
      <c r="HU3" s="257"/>
      <c r="HV3" s="257"/>
      <c r="HW3" s="257"/>
      <c r="HX3" s="257"/>
      <c r="HY3" s="257"/>
      <c r="HZ3" s="257"/>
      <c r="IA3" s="257"/>
      <c r="IB3" s="257"/>
      <c r="IC3" s="257"/>
      <c r="ID3" s="257"/>
      <c r="IE3" s="257"/>
      <c r="IF3" s="257"/>
      <c r="IG3" s="257"/>
      <c r="IH3" s="257"/>
      <c r="II3" s="257"/>
      <c r="IJ3" s="257"/>
      <c r="IK3" s="257"/>
      <c r="IL3" s="257"/>
      <c r="IM3" s="257"/>
      <c r="IN3" s="257"/>
      <c r="IO3" s="257"/>
      <c r="IP3" s="257"/>
      <c r="IQ3" s="257"/>
      <c r="IR3" s="257"/>
      <c r="IS3" s="257"/>
      <c r="IT3" s="257"/>
      <c r="IU3" s="257"/>
      <c r="IV3" s="257"/>
      <c r="IW3" s="257"/>
      <c r="IX3" s="257"/>
      <c r="IY3" s="257"/>
      <c r="IZ3" s="257"/>
      <c r="JA3" s="257"/>
    </row>
    <row r="4" spans="1:261" s="260" customFormat="1" ht="12.75" customHeight="1" thickBot="1" x14ac:dyDescent="0.35">
      <c r="A4" s="150"/>
      <c r="B4" s="150"/>
      <c r="C4" s="150"/>
      <c r="D4" s="150"/>
      <c r="E4" s="150"/>
      <c r="F4" s="150"/>
      <c r="G4" s="150"/>
      <c r="H4" s="150"/>
      <c r="I4" s="150"/>
      <c r="J4" s="150"/>
      <c r="K4" s="150"/>
      <c r="L4" s="150"/>
      <c r="M4" s="150"/>
      <c r="N4" s="150"/>
      <c r="O4" s="151"/>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c r="HV4" s="210"/>
      <c r="HW4" s="210"/>
      <c r="HX4" s="210"/>
      <c r="HY4" s="210"/>
      <c r="HZ4" s="210"/>
      <c r="IA4" s="210"/>
      <c r="IB4" s="210"/>
      <c r="IC4" s="210"/>
      <c r="ID4" s="210"/>
      <c r="IE4" s="210"/>
      <c r="IF4" s="210"/>
      <c r="IG4" s="210"/>
      <c r="IH4" s="210"/>
      <c r="II4" s="210"/>
      <c r="IJ4" s="210"/>
      <c r="IK4" s="210"/>
      <c r="IL4" s="210"/>
      <c r="IM4" s="210"/>
      <c r="IN4" s="210"/>
      <c r="IO4" s="210"/>
      <c r="IP4" s="210"/>
      <c r="IQ4" s="210"/>
      <c r="IR4" s="210"/>
      <c r="IS4" s="210"/>
      <c r="IT4" s="210"/>
      <c r="IU4" s="210"/>
      <c r="IV4" s="210"/>
      <c r="IW4" s="210"/>
      <c r="IX4" s="210"/>
      <c r="IY4" s="210"/>
      <c r="IZ4" s="210"/>
      <c r="JA4" s="210"/>
    </row>
    <row r="5" spans="1:261" s="261" customFormat="1" ht="12.75" customHeight="1" x14ac:dyDescent="0.3">
      <c r="A5" s="473" t="s">
        <v>186</v>
      </c>
      <c r="B5" s="390"/>
      <c r="C5" s="473" t="s">
        <v>197</v>
      </c>
      <c r="D5" s="473" t="s">
        <v>289</v>
      </c>
      <c r="E5" s="473"/>
      <c r="F5" s="390"/>
      <c r="G5" s="473" t="s">
        <v>231</v>
      </c>
      <c r="H5" s="473"/>
      <c r="I5" s="473"/>
      <c r="J5" s="473"/>
      <c r="K5" s="473"/>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c r="IS5" s="210"/>
      <c r="IT5" s="210"/>
      <c r="IU5" s="210"/>
      <c r="IV5" s="210"/>
      <c r="IW5" s="210"/>
      <c r="IX5" s="210"/>
      <c r="IY5" s="210"/>
      <c r="IZ5" s="210"/>
      <c r="JA5" s="210"/>
    </row>
    <row r="6" spans="1:261" s="261" customFormat="1" ht="12.75" customHeight="1" thickBot="1" x14ac:dyDescent="0.35">
      <c r="A6" s="475"/>
      <c r="B6" s="262"/>
      <c r="C6" s="475"/>
      <c r="D6" s="474"/>
      <c r="E6" s="474"/>
      <c r="F6" s="262"/>
      <c r="G6" s="477"/>
      <c r="H6" s="477"/>
      <c r="I6" s="477"/>
      <c r="J6" s="477"/>
      <c r="K6" s="477"/>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c r="HV6" s="210"/>
      <c r="HW6" s="210"/>
      <c r="HX6" s="210"/>
      <c r="HY6" s="210"/>
      <c r="HZ6" s="210"/>
      <c r="IA6" s="210"/>
      <c r="IB6" s="210"/>
      <c r="IC6" s="210"/>
      <c r="ID6" s="210"/>
      <c r="IE6" s="210"/>
      <c r="IF6" s="210"/>
      <c r="IG6" s="210"/>
      <c r="IH6" s="210"/>
      <c r="II6" s="210"/>
      <c r="IJ6" s="210"/>
      <c r="IK6" s="210"/>
      <c r="IL6" s="210"/>
      <c r="IM6" s="210"/>
      <c r="IN6" s="210"/>
      <c r="IO6" s="210"/>
      <c r="IP6" s="210"/>
      <c r="IQ6" s="210"/>
      <c r="IR6" s="210"/>
      <c r="IS6" s="210"/>
      <c r="IT6" s="210"/>
      <c r="IU6" s="210"/>
      <c r="IV6" s="210"/>
      <c r="IW6" s="210"/>
      <c r="IX6" s="210"/>
      <c r="IY6" s="210"/>
      <c r="IZ6" s="210"/>
      <c r="JA6" s="210"/>
    </row>
    <row r="7" spans="1:261" s="261" customFormat="1" ht="49.5" customHeight="1" x14ac:dyDescent="0.3">
      <c r="A7" s="475"/>
      <c r="B7" s="471"/>
      <c r="C7" s="475"/>
      <c r="D7" s="354" t="s">
        <v>481</v>
      </c>
      <c r="E7" s="354" t="s">
        <v>484</v>
      </c>
      <c r="F7" s="392"/>
      <c r="G7" s="354" t="s">
        <v>485</v>
      </c>
      <c r="H7" s="354" t="s">
        <v>491</v>
      </c>
      <c r="I7" s="354" t="s">
        <v>492</v>
      </c>
      <c r="J7" s="354" t="s">
        <v>494</v>
      </c>
      <c r="K7" s="354" t="s">
        <v>495</v>
      </c>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c r="HV7" s="210"/>
      <c r="HW7" s="210"/>
      <c r="HX7" s="210"/>
      <c r="HY7" s="210"/>
      <c r="HZ7" s="210"/>
      <c r="IA7" s="210"/>
      <c r="IB7" s="210"/>
      <c r="IC7" s="210"/>
      <c r="ID7" s="210"/>
      <c r="IE7" s="210"/>
      <c r="IF7" s="210"/>
      <c r="IG7" s="210"/>
      <c r="IH7" s="210"/>
      <c r="II7" s="210"/>
      <c r="IJ7" s="210"/>
      <c r="IK7" s="210"/>
      <c r="IL7" s="210"/>
      <c r="IM7" s="210"/>
      <c r="IN7" s="210"/>
      <c r="IO7" s="210"/>
      <c r="IP7" s="210"/>
      <c r="IQ7" s="210"/>
      <c r="IR7" s="210"/>
      <c r="IS7" s="210"/>
      <c r="IT7" s="210"/>
      <c r="IU7" s="210"/>
      <c r="IV7" s="210"/>
      <c r="IW7" s="210"/>
      <c r="IX7" s="210"/>
      <c r="IY7" s="210"/>
      <c r="IZ7" s="210"/>
      <c r="JA7" s="210"/>
    </row>
    <row r="8" spans="1:261" s="261" customFormat="1" ht="25.5" customHeight="1" thickBot="1" x14ac:dyDescent="0.35">
      <c r="A8" s="476"/>
      <c r="B8" s="472"/>
      <c r="C8" s="476"/>
      <c r="D8" s="393" t="s">
        <v>482</v>
      </c>
      <c r="E8" s="393" t="s">
        <v>483</v>
      </c>
      <c r="F8" s="393"/>
      <c r="G8" s="393" t="s">
        <v>486</v>
      </c>
      <c r="H8" s="393" t="s">
        <v>487</v>
      </c>
      <c r="I8" s="393" t="s">
        <v>493</v>
      </c>
      <c r="J8" s="393" t="s">
        <v>493</v>
      </c>
      <c r="K8" s="393" t="s">
        <v>496</v>
      </c>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c r="HV8" s="210"/>
      <c r="HW8" s="210"/>
      <c r="HX8" s="210"/>
      <c r="HY8" s="210"/>
      <c r="HZ8" s="210"/>
      <c r="IA8" s="210"/>
      <c r="IB8" s="210"/>
      <c r="IC8" s="210"/>
      <c r="ID8" s="210"/>
      <c r="IE8" s="210"/>
      <c r="IF8" s="210"/>
      <c r="IG8" s="210"/>
      <c r="IH8" s="210"/>
      <c r="II8" s="210"/>
      <c r="IJ8" s="210"/>
      <c r="IK8" s="210"/>
      <c r="IL8" s="210"/>
      <c r="IM8" s="210"/>
      <c r="IN8" s="210"/>
      <c r="IO8" s="210"/>
      <c r="IP8" s="210"/>
      <c r="IQ8" s="210"/>
      <c r="IR8" s="210"/>
      <c r="IS8" s="210"/>
      <c r="IT8" s="210"/>
      <c r="IU8" s="210"/>
      <c r="IV8" s="210"/>
      <c r="IW8" s="210"/>
      <c r="IX8" s="210"/>
      <c r="IY8" s="210"/>
      <c r="IZ8" s="210"/>
      <c r="JA8" s="210"/>
    </row>
    <row r="9" spans="1:261" s="261" customFormat="1" ht="12.75" customHeight="1" x14ac:dyDescent="0.3">
      <c r="B9" s="263"/>
      <c r="C9" s="152"/>
      <c r="D9" s="263"/>
      <c r="E9" s="263"/>
      <c r="F9" s="263"/>
      <c r="G9" s="263"/>
      <c r="H9" s="263"/>
      <c r="I9" s="263"/>
      <c r="J9" s="263"/>
      <c r="K9" s="263"/>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c r="HF9" s="210"/>
      <c r="HG9" s="210"/>
      <c r="HH9" s="210"/>
      <c r="HI9" s="210"/>
      <c r="HJ9" s="210"/>
      <c r="HK9" s="210"/>
      <c r="HL9" s="210"/>
      <c r="HM9" s="210"/>
      <c r="HN9" s="210"/>
      <c r="HO9" s="210"/>
      <c r="HP9" s="210"/>
      <c r="HQ9" s="210"/>
      <c r="HR9" s="210"/>
      <c r="HS9" s="210"/>
      <c r="HT9" s="210"/>
      <c r="HU9" s="210"/>
      <c r="HV9" s="210"/>
      <c r="HW9" s="210"/>
      <c r="HX9" s="210"/>
      <c r="HY9" s="210"/>
      <c r="HZ9" s="210"/>
      <c r="IA9" s="210"/>
      <c r="IB9" s="210"/>
      <c r="IC9" s="210"/>
      <c r="ID9" s="210"/>
      <c r="IE9" s="210"/>
      <c r="IF9" s="210"/>
      <c r="IG9" s="210"/>
      <c r="IH9" s="210"/>
      <c r="II9" s="210"/>
      <c r="IJ9" s="210"/>
      <c r="IK9" s="210"/>
      <c r="IL9" s="210"/>
      <c r="IM9" s="210"/>
      <c r="IN9" s="210"/>
      <c r="IO9" s="210"/>
      <c r="IP9" s="210"/>
      <c r="IQ9" s="210"/>
      <c r="IR9" s="210"/>
      <c r="IS9" s="210"/>
      <c r="IT9" s="210"/>
      <c r="IU9" s="210"/>
      <c r="IV9" s="210"/>
      <c r="IW9" s="210"/>
      <c r="IX9" s="210"/>
      <c r="IY9" s="210"/>
      <c r="IZ9" s="210"/>
      <c r="JA9" s="210"/>
    </row>
    <row r="10" spans="1:261" s="261" customFormat="1" ht="12.75" customHeight="1" x14ac:dyDescent="0.3">
      <c r="A10" s="171" t="s">
        <v>209</v>
      </c>
      <c r="B10" s="172"/>
      <c r="C10" s="379">
        <v>27426256</v>
      </c>
      <c r="D10" s="172">
        <v>19598082</v>
      </c>
      <c r="E10" s="172">
        <v>7828174</v>
      </c>
      <c r="F10" s="172"/>
      <c r="G10" s="172">
        <v>19884681</v>
      </c>
      <c r="H10" s="172">
        <v>27259995</v>
      </c>
      <c r="I10" s="172">
        <v>19835446</v>
      </c>
      <c r="J10" s="172">
        <v>19835446</v>
      </c>
      <c r="K10" s="172">
        <v>19503242</v>
      </c>
      <c r="L10" s="243"/>
      <c r="M10" s="243"/>
      <c r="N10" s="243"/>
      <c r="O10" s="243"/>
      <c r="P10" s="243"/>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c r="IW10" s="210"/>
      <c r="IX10" s="210"/>
      <c r="IY10" s="210"/>
      <c r="IZ10" s="210"/>
      <c r="JA10" s="210"/>
    </row>
    <row r="11" spans="1:261" s="261" customFormat="1" ht="12.75" customHeight="1" x14ac:dyDescent="0.3">
      <c r="B11" s="172"/>
      <c r="C11" s="379"/>
      <c r="D11" s="172"/>
      <c r="E11" s="172"/>
      <c r="F11" s="172"/>
      <c r="G11" s="172"/>
      <c r="H11" s="172"/>
      <c r="I11" s="172"/>
      <c r="J11" s="172"/>
      <c r="K11" s="172"/>
      <c r="L11" s="243"/>
      <c r="M11" s="243"/>
      <c r="N11" s="243"/>
      <c r="O11" s="243"/>
      <c r="P11" s="243"/>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c r="HV11" s="210"/>
      <c r="HW11" s="210"/>
      <c r="HX11" s="210"/>
      <c r="HY11" s="210"/>
      <c r="HZ11" s="210"/>
      <c r="IA11" s="210"/>
      <c r="IB11" s="210"/>
      <c r="IC11" s="210"/>
      <c r="ID11" s="210"/>
      <c r="IE11" s="210"/>
      <c r="IF11" s="210"/>
      <c r="IG11" s="210"/>
      <c r="IH11" s="210"/>
      <c r="II11" s="210"/>
      <c r="IJ11" s="210"/>
      <c r="IK11" s="210"/>
      <c r="IL11" s="210"/>
      <c r="IM11" s="210"/>
      <c r="IN11" s="210"/>
      <c r="IO11" s="210"/>
      <c r="IP11" s="210"/>
      <c r="IQ11" s="210"/>
      <c r="IR11" s="210"/>
      <c r="IS11" s="210"/>
      <c r="IT11" s="210"/>
      <c r="IU11" s="210"/>
      <c r="IV11" s="210"/>
      <c r="IW11" s="210"/>
      <c r="IX11" s="210"/>
      <c r="IY11" s="210"/>
      <c r="IZ11" s="210"/>
      <c r="JA11" s="210"/>
    </row>
    <row r="12" spans="1:261" s="261" customFormat="1" ht="12.75" customHeight="1" x14ac:dyDescent="0.3">
      <c r="A12" s="153" t="s">
        <v>0</v>
      </c>
      <c r="B12" s="264"/>
      <c r="C12" s="379">
        <v>416015</v>
      </c>
      <c r="D12" s="264">
        <v>294778</v>
      </c>
      <c r="E12" s="264">
        <v>121237</v>
      </c>
      <c r="F12" s="264"/>
      <c r="G12" s="172">
        <v>320076</v>
      </c>
      <c r="H12" s="264">
        <v>414023</v>
      </c>
      <c r="I12" s="264">
        <v>298245</v>
      </c>
      <c r="J12" s="264">
        <v>298245</v>
      </c>
      <c r="K12" s="264">
        <v>294778</v>
      </c>
      <c r="L12" s="387"/>
      <c r="M12" s="243"/>
      <c r="N12" s="243"/>
      <c r="O12" s="243"/>
      <c r="P12" s="243"/>
      <c r="Q12" s="243"/>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c r="IJ12" s="210"/>
      <c r="IK12" s="210"/>
      <c r="IL12" s="210"/>
      <c r="IM12" s="210"/>
      <c r="IN12" s="210"/>
      <c r="IO12" s="210"/>
      <c r="IP12" s="210"/>
      <c r="IQ12" s="210"/>
      <c r="IR12" s="210"/>
      <c r="IS12" s="210"/>
      <c r="IT12" s="210"/>
      <c r="IU12" s="210"/>
      <c r="IV12" s="210"/>
      <c r="IW12" s="210"/>
      <c r="IX12" s="210"/>
      <c r="IY12" s="210"/>
      <c r="IZ12" s="210"/>
      <c r="JA12" s="210"/>
    </row>
    <row r="13" spans="1:261" s="261" customFormat="1" ht="12.75" customHeight="1" x14ac:dyDescent="0.3">
      <c r="A13" s="153" t="s">
        <v>1</v>
      </c>
      <c r="B13" s="266"/>
      <c r="C13" s="379">
        <v>1061221</v>
      </c>
      <c r="D13" s="266">
        <v>902072</v>
      </c>
      <c r="E13" s="266">
        <v>159149</v>
      </c>
      <c r="F13" s="266"/>
      <c r="G13" s="265">
        <v>903544</v>
      </c>
      <c r="H13" s="266">
        <v>1057714</v>
      </c>
      <c r="I13" s="266">
        <v>908821</v>
      </c>
      <c r="J13" s="266">
        <v>908821</v>
      </c>
      <c r="K13" s="266">
        <v>902072</v>
      </c>
      <c r="L13" s="387"/>
      <c r="M13" s="243"/>
      <c r="N13" s="243"/>
      <c r="O13" s="243"/>
      <c r="P13" s="243"/>
      <c r="Q13" s="243"/>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c r="IT13" s="210"/>
      <c r="IU13" s="210"/>
      <c r="IV13" s="210"/>
      <c r="IW13" s="210"/>
      <c r="IX13" s="210"/>
      <c r="IY13" s="210"/>
      <c r="IZ13" s="210"/>
      <c r="JA13" s="210"/>
    </row>
    <row r="14" spans="1:261" s="261" customFormat="1" ht="12.75" customHeight="1" x14ac:dyDescent="0.3">
      <c r="A14" s="153" t="s">
        <v>2</v>
      </c>
      <c r="B14" s="266"/>
      <c r="C14" s="379">
        <v>240389</v>
      </c>
      <c r="D14" s="266">
        <v>181516</v>
      </c>
      <c r="E14" s="266">
        <v>58873</v>
      </c>
      <c r="F14" s="266"/>
      <c r="G14" s="265">
        <v>181716</v>
      </c>
      <c r="H14" s="266">
        <v>239512</v>
      </c>
      <c r="I14" s="266">
        <v>182826</v>
      </c>
      <c r="J14" s="266">
        <v>182826</v>
      </c>
      <c r="K14" s="266">
        <v>181516</v>
      </c>
      <c r="L14" s="387"/>
      <c r="M14" s="243"/>
      <c r="N14" s="243"/>
      <c r="O14" s="243"/>
      <c r="P14" s="243"/>
      <c r="Q14" s="243"/>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c r="IQ14" s="210"/>
      <c r="IR14" s="210"/>
      <c r="IS14" s="210"/>
      <c r="IT14" s="210"/>
      <c r="IU14" s="210"/>
      <c r="IV14" s="210"/>
      <c r="IW14" s="210"/>
      <c r="IX14" s="210"/>
      <c r="IY14" s="210"/>
      <c r="IZ14" s="210"/>
      <c r="JA14" s="210"/>
    </row>
    <row r="15" spans="1:261" s="261" customFormat="1" ht="12.75" customHeight="1" x14ac:dyDescent="0.3">
      <c r="A15" s="153" t="s">
        <v>3</v>
      </c>
      <c r="B15" s="266"/>
      <c r="C15" s="379">
        <v>181968</v>
      </c>
      <c r="D15" s="266">
        <v>124589</v>
      </c>
      <c r="E15" s="266">
        <v>57379</v>
      </c>
      <c r="F15" s="266"/>
      <c r="G15" s="265">
        <v>125198</v>
      </c>
      <c r="H15" s="266">
        <v>181571</v>
      </c>
      <c r="I15" s="266">
        <v>125677</v>
      </c>
      <c r="J15" s="266">
        <v>125677</v>
      </c>
      <c r="K15" s="266">
        <v>123602</v>
      </c>
      <c r="L15" s="387"/>
      <c r="M15" s="243"/>
      <c r="N15" s="243"/>
      <c r="O15" s="243"/>
      <c r="P15" s="243"/>
      <c r="Q15" s="243"/>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c r="HV15" s="210"/>
      <c r="HW15" s="210"/>
      <c r="HX15" s="210"/>
      <c r="HY15" s="210"/>
      <c r="HZ15" s="210"/>
      <c r="IA15" s="210"/>
      <c r="IB15" s="210"/>
      <c r="IC15" s="210"/>
      <c r="ID15" s="210"/>
      <c r="IE15" s="210"/>
      <c r="IF15" s="210"/>
      <c r="IG15" s="210"/>
      <c r="IH15" s="210"/>
      <c r="II15" s="210"/>
      <c r="IJ15" s="210"/>
      <c r="IK15" s="210"/>
      <c r="IL15" s="210"/>
      <c r="IM15" s="210"/>
      <c r="IN15" s="210"/>
      <c r="IO15" s="210"/>
      <c r="IP15" s="210"/>
      <c r="IQ15" s="210"/>
      <c r="IR15" s="210"/>
      <c r="IS15" s="210"/>
      <c r="IT15" s="210"/>
      <c r="IU15" s="210"/>
      <c r="IV15" s="210"/>
      <c r="IW15" s="210"/>
      <c r="IX15" s="210"/>
      <c r="IY15" s="210"/>
      <c r="IZ15" s="210"/>
      <c r="JA15" s="210"/>
    </row>
    <row r="16" spans="1:261" s="261" customFormat="1" ht="12.75" customHeight="1" x14ac:dyDescent="0.3">
      <c r="A16" s="153" t="s">
        <v>210</v>
      </c>
      <c r="B16" s="266"/>
      <c r="C16" s="379">
        <v>888427</v>
      </c>
      <c r="D16" s="266">
        <v>776648</v>
      </c>
      <c r="E16" s="266">
        <v>111779</v>
      </c>
      <c r="F16" s="266"/>
      <c r="G16" s="265">
        <v>778518</v>
      </c>
      <c r="H16" s="266">
        <v>883872</v>
      </c>
      <c r="I16" s="266">
        <v>784099</v>
      </c>
      <c r="J16" s="266">
        <v>784099</v>
      </c>
      <c r="K16" s="266">
        <v>776648</v>
      </c>
      <c r="L16" s="387"/>
      <c r="M16" s="243"/>
      <c r="N16" s="243"/>
      <c r="O16" s="243"/>
      <c r="P16" s="243"/>
      <c r="Q16" s="243"/>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c r="HF16" s="210"/>
      <c r="HG16" s="210"/>
      <c r="HH16" s="210"/>
      <c r="HI16" s="210"/>
      <c r="HJ16" s="210"/>
      <c r="HK16" s="210"/>
      <c r="HL16" s="210"/>
      <c r="HM16" s="210"/>
      <c r="HN16" s="210"/>
      <c r="HO16" s="210"/>
      <c r="HP16" s="210"/>
      <c r="HQ16" s="210"/>
      <c r="HR16" s="210"/>
      <c r="HS16" s="210"/>
      <c r="HT16" s="210"/>
      <c r="HU16" s="210"/>
      <c r="HV16" s="210"/>
      <c r="HW16" s="210"/>
      <c r="HX16" s="210"/>
      <c r="HY16" s="210"/>
      <c r="HZ16" s="210"/>
      <c r="IA16" s="210"/>
      <c r="IB16" s="210"/>
      <c r="IC16" s="210"/>
      <c r="ID16" s="210"/>
      <c r="IE16" s="210"/>
      <c r="IF16" s="210"/>
      <c r="IG16" s="210"/>
      <c r="IH16" s="210"/>
      <c r="II16" s="210"/>
      <c r="IJ16" s="210"/>
      <c r="IK16" s="210"/>
      <c r="IL16" s="210"/>
      <c r="IM16" s="210"/>
      <c r="IN16" s="210"/>
      <c r="IO16" s="210"/>
      <c r="IP16" s="210"/>
      <c r="IQ16" s="210"/>
      <c r="IR16" s="210"/>
      <c r="IS16" s="210"/>
      <c r="IT16" s="210"/>
      <c r="IU16" s="210"/>
      <c r="IV16" s="210"/>
      <c r="IW16" s="210"/>
      <c r="IX16" s="210"/>
      <c r="IY16" s="210"/>
      <c r="IZ16" s="210"/>
      <c r="JA16" s="210"/>
    </row>
    <row r="17" spans="1:261" s="261" customFormat="1" ht="12.75" customHeight="1" x14ac:dyDescent="0.3">
      <c r="A17" s="153" t="s">
        <v>5</v>
      </c>
      <c r="B17" s="266"/>
      <c r="C17" s="379">
        <v>185134</v>
      </c>
      <c r="D17" s="266">
        <v>134318</v>
      </c>
      <c r="E17" s="266">
        <v>50816</v>
      </c>
      <c r="F17" s="266"/>
      <c r="G17" s="265">
        <v>134403</v>
      </c>
      <c r="H17" s="266">
        <v>183741</v>
      </c>
      <c r="I17" s="266">
        <v>136165</v>
      </c>
      <c r="J17" s="266">
        <v>136165</v>
      </c>
      <c r="K17" s="266">
        <v>132900</v>
      </c>
      <c r="L17" s="387"/>
      <c r="M17" s="243"/>
      <c r="N17" s="243"/>
      <c r="O17" s="243"/>
      <c r="P17" s="243"/>
      <c r="Q17" s="243"/>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c r="HV17" s="210"/>
      <c r="HW17" s="210"/>
      <c r="HX17" s="210"/>
      <c r="HY17" s="210"/>
      <c r="HZ17" s="210"/>
      <c r="IA17" s="210"/>
      <c r="IB17" s="210"/>
      <c r="IC17" s="210"/>
      <c r="ID17" s="210"/>
      <c r="IE17" s="210"/>
      <c r="IF17" s="210"/>
      <c r="IG17" s="210"/>
      <c r="IH17" s="210"/>
      <c r="II17" s="210"/>
      <c r="IJ17" s="210"/>
      <c r="IK17" s="210"/>
      <c r="IL17" s="210"/>
      <c r="IM17" s="210"/>
      <c r="IN17" s="210"/>
      <c r="IO17" s="210"/>
      <c r="IP17" s="210"/>
      <c r="IQ17" s="210"/>
      <c r="IR17" s="210"/>
      <c r="IS17" s="210"/>
      <c r="IT17" s="210"/>
      <c r="IU17" s="210"/>
      <c r="IV17" s="210"/>
      <c r="IW17" s="210"/>
      <c r="IX17" s="210"/>
      <c r="IY17" s="210"/>
      <c r="IZ17" s="210"/>
      <c r="JA17" s="210"/>
    </row>
    <row r="18" spans="1:261" s="261" customFormat="1" ht="12.75" customHeight="1" x14ac:dyDescent="0.3">
      <c r="A18" s="153" t="s">
        <v>6</v>
      </c>
      <c r="B18" s="266"/>
      <c r="C18" s="379">
        <v>428904</v>
      </c>
      <c r="D18" s="266">
        <v>200948</v>
      </c>
      <c r="E18" s="266">
        <v>227956</v>
      </c>
      <c r="F18" s="266"/>
      <c r="G18" s="265">
        <v>224963</v>
      </c>
      <c r="H18" s="266">
        <v>428144</v>
      </c>
      <c r="I18" s="266">
        <v>202455</v>
      </c>
      <c r="J18" s="266">
        <v>202455</v>
      </c>
      <c r="K18" s="266">
        <v>195780</v>
      </c>
      <c r="L18" s="387"/>
      <c r="M18" s="243"/>
      <c r="N18" s="243"/>
      <c r="O18" s="243"/>
      <c r="P18" s="243"/>
      <c r="Q18" s="243"/>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c r="HV18" s="210"/>
      <c r="HW18" s="210"/>
      <c r="HX18" s="210"/>
      <c r="HY18" s="210"/>
      <c r="HZ18" s="210"/>
      <c r="IA18" s="210"/>
      <c r="IB18" s="210"/>
      <c r="IC18" s="210"/>
      <c r="ID18" s="210"/>
      <c r="IE18" s="210"/>
      <c r="IF18" s="210"/>
      <c r="IG18" s="210"/>
      <c r="IH18" s="210"/>
      <c r="II18" s="210"/>
      <c r="IJ18" s="210"/>
      <c r="IK18" s="210"/>
      <c r="IL18" s="210"/>
      <c r="IM18" s="210"/>
      <c r="IN18" s="210"/>
      <c r="IO18" s="210"/>
      <c r="IP18" s="210"/>
      <c r="IQ18" s="210"/>
      <c r="IR18" s="210"/>
      <c r="IS18" s="210"/>
      <c r="IT18" s="210"/>
      <c r="IU18" s="210"/>
      <c r="IV18" s="210"/>
      <c r="IW18" s="210"/>
      <c r="IX18" s="210"/>
      <c r="IY18" s="210"/>
      <c r="IZ18" s="210"/>
      <c r="JA18" s="210"/>
    </row>
    <row r="19" spans="1:261" s="261" customFormat="1" ht="12.75" customHeight="1" x14ac:dyDescent="0.3">
      <c r="A19" s="153" t="s">
        <v>7</v>
      </c>
      <c r="B19" s="266"/>
      <c r="C19" s="379">
        <v>1104704</v>
      </c>
      <c r="D19" s="266">
        <v>875640</v>
      </c>
      <c r="E19" s="266">
        <v>229064</v>
      </c>
      <c r="F19" s="266"/>
      <c r="G19" s="265">
        <v>876455</v>
      </c>
      <c r="H19" s="266">
        <v>1099079</v>
      </c>
      <c r="I19" s="266">
        <v>888493</v>
      </c>
      <c r="J19" s="266">
        <v>888493</v>
      </c>
      <c r="K19" s="266">
        <v>875640</v>
      </c>
      <c r="L19" s="387"/>
      <c r="M19" s="243"/>
      <c r="N19" s="243"/>
      <c r="O19" s="243"/>
      <c r="P19" s="243"/>
      <c r="Q19" s="243"/>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c r="HV19" s="210"/>
      <c r="HW19" s="210"/>
      <c r="HX19" s="210"/>
      <c r="HY19" s="210"/>
      <c r="HZ19" s="210"/>
      <c r="IA19" s="210"/>
      <c r="IB19" s="210"/>
      <c r="IC19" s="210"/>
      <c r="ID19" s="210"/>
      <c r="IE19" s="210"/>
      <c r="IF19" s="210"/>
      <c r="IG19" s="210"/>
      <c r="IH19" s="210"/>
      <c r="II19" s="210"/>
      <c r="IJ19" s="210"/>
      <c r="IK19" s="210"/>
      <c r="IL19" s="210"/>
      <c r="IM19" s="210"/>
      <c r="IN19" s="210"/>
      <c r="IO19" s="210"/>
      <c r="IP19" s="210"/>
      <c r="IQ19" s="210"/>
      <c r="IR19" s="210"/>
      <c r="IS19" s="210"/>
      <c r="IT19" s="210"/>
      <c r="IU19" s="210"/>
      <c r="IV19" s="210"/>
      <c r="IW19" s="210"/>
      <c r="IX19" s="210"/>
      <c r="IY19" s="210"/>
      <c r="IZ19" s="210"/>
      <c r="JA19" s="210"/>
    </row>
    <row r="20" spans="1:261" s="261" customFormat="1" ht="12.75" customHeight="1" x14ac:dyDescent="0.3">
      <c r="A20" s="153" t="s">
        <v>569</v>
      </c>
      <c r="B20" s="266"/>
      <c r="C20" s="379">
        <v>1949917</v>
      </c>
      <c r="D20" s="266">
        <v>1644652</v>
      </c>
      <c r="E20" s="266">
        <v>305265</v>
      </c>
      <c r="F20" s="266"/>
      <c r="G20" s="265">
        <v>1644922</v>
      </c>
      <c r="H20" s="266">
        <v>1930954</v>
      </c>
      <c r="I20" s="266">
        <v>1666532</v>
      </c>
      <c r="J20" s="266">
        <v>1666532</v>
      </c>
      <c r="K20" s="266">
        <v>1644652</v>
      </c>
      <c r="L20" s="387"/>
      <c r="M20" s="243"/>
      <c r="N20" s="243"/>
      <c r="O20" s="243"/>
      <c r="P20" s="243"/>
      <c r="Q20" s="243"/>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c r="HV20" s="210"/>
      <c r="HW20" s="210"/>
      <c r="HX20" s="210"/>
      <c r="HY20" s="210"/>
      <c r="HZ20" s="210"/>
      <c r="IA20" s="210"/>
      <c r="IB20" s="210"/>
      <c r="IC20" s="210"/>
      <c r="ID20" s="210"/>
      <c r="IE20" s="210"/>
      <c r="IF20" s="210"/>
      <c r="IG20" s="210"/>
      <c r="IH20" s="210"/>
      <c r="II20" s="210"/>
      <c r="IJ20" s="210"/>
      <c r="IK20" s="210"/>
      <c r="IL20" s="210"/>
      <c r="IM20" s="210"/>
      <c r="IN20" s="210"/>
      <c r="IO20" s="210"/>
      <c r="IP20" s="210"/>
      <c r="IQ20" s="210"/>
      <c r="IR20" s="210"/>
      <c r="IS20" s="210"/>
      <c r="IT20" s="210"/>
      <c r="IU20" s="210"/>
      <c r="IV20" s="210"/>
      <c r="IW20" s="210"/>
      <c r="IX20" s="210"/>
      <c r="IY20" s="210"/>
      <c r="IZ20" s="210"/>
      <c r="JA20" s="210"/>
    </row>
    <row r="21" spans="1:261" s="261" customFormat="1" ht="12.75" customHeight="1" x14ac:dyDescent="0.3">
      <c r="A21" s="153" t="s">
        <v>571</v>
      </c>
      <c r="B21" s="266"/>
      <c r="C21" s="379">
        <v>2624451</v>
      </c>
      <c r="D21" s="266">
        <v>1761664</v>
      </c>
      <c r="E21" s="266">
        <v>862787</v>
      </c>
      <c r="F21" s="266"/>
      <c r="G21" s="265">
        <v>1762272</v>
      </c>
      <c r="H21" s="266">
        <v>2607305</v>
      </c>
      <c r="I21" s="266">
        <v>1780418</v>
      </c>
      <c r="J21" s="266">
        <v>1780418</v>
      </c>
      <c r="K21" s="266">
        <v>1761664</v>
      </c>
      <c r="L21" s="387"/>
      <c r="M21" s="243"/>
      <c r="N21" s="243"/>
      <c r="O21" s="243"/>
      <c r="P21" s="243"/>
      <c r="Q21" s="243"/>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c r="HV21" s="210"/>
      <c r="HW21" s="210"/>
      <c r="HX21" s="210"/>
      <c r="HY21" s="210"/>
      <c r="HZ21" s="210"/>
      <c r="IA21" s="210"/>
      <c r="IB21" s="210"/>
      <c r="IC21" s="210"/>
      <c r="ID21" s="210"/>
      <c r="IE21" s="210"/>
      <c r="IF21" s="210"/>
      <c r="IG21" s="210"/>
      <c r="IH21" s="210"/>
      <c r="II21" s="210"/>
      <c r="IJ21" s="210"/>
      <c r="IK21" s="210"/>
      <c r="IL21" s="210"/>
      <c r="IM21" s="210"/>
      <c r="IN21" s="210"/>
      <c r="IO21" s="210"/>
      <c r="IP21" s="210"/>
      <c r="IQ21" s="210"/>
      <c r="IR21" s="210"/>
      <c r="IS21" s="210"/>
      <c r="IT21" s="210"/>
      <c r="IU21" s="210"/>
      <c r="IV21" s="210"/>
      <c r="IW21" s="210"/>
      <c r="IX21" s="210"/>
      <c r="IY21" s="210"/>
      <c r="IZ21" s="210"/>
      <c r="JA21" s="210"/>
    </row>
    <row r="22" spans="1:261" s="261" customFormat="1" ht="12.75" customHeight="1" x14ac:dyDescent="0.3">
      <c r="A22" s="153" t="s">
        <v>8</v>
      </c>
      <c r="B22" s="266"/>
      <c r="C22" s="379">
        <v>331319</v>
      </c>
      <c r="D22" s="266">
        <v>242234</v>
      </c>
      <c r="E22" s="266">
        <v>89085</v>
      </c>
      <c r="F22" s="266"/>
      <c r="G22" s="265">
        <v>242831</v>
      </c>
      <c r="H22" s="266">
        <v>330086</v>
      </c>
      <c r="I22" s="266">
        <v>244884</v>
      </c>
      <c r="J22" s="266">
        <v>244884</v>
      </c>
      <c r="K22" s="266">
        <v>242234</v>
      </c>
      <c r="L22" s="387"/>
      <c r="M22" s="243"/>
      <c r="N22" s="243"/>
      <c r="O22" s="243"/>
      <c r="P22" s="243"/>
      <c r="Q22" s="243"/>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c r="HV22" s="210"/>
      <c r="HW22" s="210"/>
      <c r="HX22" s="210"/>
      <c r="HY22" s="210"/>
      <c r="HZ22" s="210"/>
      <c r="IA22" s="210"/>
      <c r="IB22" s="210"/>
      <c r="IC22" s="210"/>
      <c r="ID22" s="210"/>
      <c r="IE22" s="210"/>
      <c r="IF22" s="210"/>
      <c r="IG22" s="210"/>
      <c r="IH22" s="210"/>
      <c r="II22" s="210"/>
      <c r="IJ22" s="210"/>
      <c r="IK22" s="210"/>
      <c r="IL22" s="210"/>
      <c r="IM22" s="210"/>
      <c r="IN22" s="210"/>
      <c r="IO22" s="210"/>
      <c r="IP22" s="210"/>
      <c r="IQ22" s="210"/>
      <c r="IR22" s="210"/>
      <c r="IS22" s="210"/>
      <c r="IT22" s="210"/>
      <c r="IU22" s="210"/>
      <c r="IV22" s="210"/>
      <c r="IW22" s="210"/>
      <c r="IX22" s="210"/>
      <c r="IY22" s="210"/>
      <c r="IZ22" s="210"/>
      <c r="JA22" s="210"/>
    </row>
    <row r="23" spans="1:261" s="261" customFormat="1" ht="12.75" customHeight="1" x14ac:dyDescent="0.3">
      <c r="A23" s="153" t="s">
        <v>9</v>
      </c>
      <c r="B23" s="266"/>
      <c r="C23" s="379">
        <v>1263025</v>
      </c>
      <c r="D23" s="266">
        <v>986744</v>
      </c>
      <c r="E23" s="266">
        <v>276281</v>
      </c>
      <c r="F23" s="266"/>
      <c r="G23" s="265">
        <v>987238</v>
      </c>
      <c r="H23" s="266">
        <v>1257866</v>
      </c>
      <c r="I23" s="266">
        <v>993221</v>
      </c>
      <c r="J23" s="266">
        <v>993221</v>
      </c>
      <c r="K23" s="266">
        <v>986744</v>
      </c>
      <c r="L23" s="387"/>
      <c r="M23" s="243"/>
      <c r="N23" s="243"/>
      <c r="O23" s="243"/>
      <c r="P23" s="243"/>
      <c r="Q23" s="243"/>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c r="HV23" s="210"/>
      <c r="HW23" s="210"/>
      <c r="HX23" s="210"/>
      <c r="HY23" s="210"/>
      <c r="HZ23" s="210"/>
      <c r="IA23" s="210"/>
      <c r="IB23" s="210"/>
      <c r="IC23" s="210"/>
      <c r="ID23" s="210"/>
      <c r="IE23" s="210"/>
      <c r="IF23" s="210"/>
      <c r="IG23" s="210"/>
      <c r="IH23" s="210"/>
      <c r="II23" s="210"/>
      <c r="IJ23" s="210"/>
      <c r="IK23" s="210"/>
      <c r="IL23" s="210"/>
      <c r="IM23" s="210"/>
      <c r="IN23" s="210"/>
      <c r="IO23" s="210"/>
      <c r="IP23" s="210"/>
      <c r="IQ23" s="210"/>
      <c r="IR23" s="210"/>
      <c r="IS23" s="210"/>
      <c r="IT23" s="210"/>
      <c r="IU23" s="210"/>
      <c r="IV23" s="210"/>
      <c r="IW23" s="210"/>
      <c r="IX23" s="210"/>
      <c r="IY23" s="210"/>
      <c r="IZ23" s="210"/>
      <c r="JA23" s="210"/>
    </row>
    <row r="24" spans="1:261" s="261" customFormat="1" ht="12.75" customHeight="1" x14ac:dyDescent="0.3">
      <c r="A24" s="153" t="s">
        <v>10</v>
      </c>
      <c r="B24" s="266"/>
      <c r="C24" s="379">
        <v>330843</v>
      </c>
      <c r="D24" s="266">
        <v>154601</v>
      </c>
      <c r="E24" s="266">
        <v>176242</v>
      </c>
      <c r="F24" s="266"/>
      <c r="G24" s="265">
        <v>156096</v>
      </c>
      <c r="H24" s="266">
        <v>329211</v>
      </c>
      <c r="I24" s="266">
        <v>159192</v>
      </c>
      <c r="J24" s="266">
        <v>159192</v>
      </c>
      <c r="K24" s="266">
        <v>154601</v>
      </c>
      <c r="L24" s="387"/>
      <c r="M24" s="243"/>
      <c r="N24" s="243"/>
      <c r="O24" s="243"/>
      <c r="P24" s="243"/>
      <c r="Q24" s="243"/>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c r="HV24" s="210"/>
      <c r="HW24" s="210"/>
      <c r="HX24" s="210"/>
      <c r="HY24" s="210"/>
      <c r="HZ24" s="210"/>
      <c r="IA24" s="210"/>
      <c r="IB24" s="210"/>
      <c r="IC24" s="210"/>
      <c r="ID24" s="210"/>
      <c r="IE24" s="210"/>
      <c r="IF24" s="210"/>
      <c r="IG24" s="210"/>
      <c r="IH24" s="210"/>
      <c r="II24" s="210"/>
      <c r="IJ24" s="210"/>
      <c r="IK24" s="210"/>
      <c r="IL24" s="210"/>
      <c r="IM24" s="210"/>
      <c r="IN24" s="210"/>
      <c r="IO24" s="210"/>
      <c r="IP24" s="210"/>
      <c r="IQ24" s="210"/>
      <c r="IR24" s="210"/>
      <c r="IS24" s="210"/>
      <c r="IT24" s="210"/>
      <c r="IU24" s="210"/>
      <c r="IV24" s="210"/>
      <c r="IW24" s="210"/>
      <c r="IX24" s="210"/>
      <c r="IY24" s="210"/>
      <c r="IZ24" s="210"/>
      <c r="JA24" s="210"/>
    </row>
    <row r="25" spans="1:261" s="261" customFormat="1" ht="12.75" customHeight="1" x14ac:dyDescent="0.3">
      <c r="A25" s="153" t="s">
        <v>11</v>
      </c>
      <c r="B25" s="266"/>
      <c r="C25" s="379">
        <v>403804</v>
      </c>
      <c r="D25" s="266">
        <v>226502</v>
      </c>
      <c r="E25" s="266">
        <v>177302</v>
      </c>
      <c r="F25" s="266"/>
      <c r="G25" s="265">
        <v>226607</v>
      </c>
      <c r="H25" s="266">
        <v>401857</v>
      </c>
      <c r="I25" s="266">
        <v>228876</v>
      </c>
      <c r="J25" s="266">
        <v>228876</v>
      </c>
      <c r="K25" s="266">
        <v>226502</v>
      </c>
      <c r="L25" s="387"/>
      <c r="M25" s="243"/>
      <c r="N25" s="243"/>
      <c r="O25" s="243"/>
      <c r="P25" s="243"/>
      <c r="Q25" s="243"/>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c r="HV25" s="210"/>
      <c r="HW25" s="210"/>
      <c r="HX25" s="210"/>
      <c r="HY25" s="210"/>
      <c r="HZ25" s="210"/>
      <c r="IA25" s="210"/>
      <c r="IB25" s="210"/>
      <c r="IC25" s="210"/>
      <c r="ID25" s="210"/>
      <c r="IE25" s="210"/>
      <c r="IF25" s="210"/>
      <c r="IG25" s="210"/>
      <c r="IH25" s="210"/>
      <c r="II25" s="210"/>
      <c r="IJ25" s="210"/>
      <c r="IK25" s="210"/>
      <c r="IL25" s="210"/>
      <c r="IM25" s="210"/>
      <c r="IN25" s="210"/>
      <c r="IO25" s="210"/>
      <c r="IP25" s="210"/>
      <c r="IQ25" s="210"/>
      <c r="IR25" s="210"/>
      <c r="IS25" s="210"/>
      <c r="IT25" s="210"/>
      <c r="IU25" s="210"/>
      <c r="IV25" s="210"/>
      <c r="IW25" s="210"/>
      <c r="IX25" s="210"/>
      <c r="IY25" s="210"/>
      <c r="IZ25" s="210"/>
      <c r="JA25" s="210"/>
    </row>
    <row r="26" spans="1:261" s="261" customFormat="1" ht="12.75" customHeight="1" x14ac:dyDescent="0.3">
      <c r="A26" s="153" t="s">
        <v>12</v>
      </c>
      <c r="B26" s="266"/>
      <c r="C26" s="379">
        <v>2176790</v>
      </c>
      <c r="D26" s="266">
        <v>1609616</v>
      </c>
      <c r="E26" s="266">
        <v>567174</v>
      </c>
      <c r="F26" s="266"/>
      <c r="G26" s="265">
        <v>1742359</v>
      </c>
      <c r="H26" s="266">
        <v>2160255</v>
      </c>
      <c r="I26" s="266">
        <v>1633796</v>
      </c>
      <c r="J26" s="266">
        <v>1633796</v>
      </c>
      <c r="K26" s="266">
        <v>1594606</v>
      </c>
      <c r="L26" s="387"/>
      <c r="M26" s="243"/>
      <c r="N26" s="243"/>
      <c r="O26" s="243"/>
      <c r="P26" s="243"/>
      <c r="Q26" s="243"/>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c r="HF26" s="210"/>
      <c r="HG26" s="210"/>
      <c r="HH26" s="210"/>
      <c r="HI26" s="210"/>
      <c r="HJ26" s="210"/>
      <c r="HK26" s="210"/>
      <c r="HL26" s="210"/>
      <c r="HM26" s="210"/>
      <c r="HN26" s="210"/>
      <c r="HO26" s="210"/>
      <c r="HP26" s="210"/>
      <c r="HQ26" s="210"/>
      <c r="HR26" s="210"/>
      <c r="HS26" s="210"/>
      <c r="HT26" s="210"/>
      <c r="HU26" s="210"/>
      <c r="HV26" s="210"/>
      <c r="HW26" s="210"/>
      <c r="HX26" s="210"/>
      <c r="HY26" s="210"/>
      <c r="HZ26" s="210"/>
      <c r="IA26" s="210"/>
      <c r="IB26" s="210"/>
      <c r="IC26" s="210"/>
      <c r="ID26" s="210"/>
      <c r="IE26" s="210"/>
      <c r="IF26" s="210"/>
      <c r="IG26" s="210"/>
      <c r="IH26" s="210"/>
      <c r="II26" s="210"/>
      <c r="IJ26" s="210"/>
      <c r="IK26" s="210"/>
      <c r="IL26" s="210"/>
      <c r="IM26" s="210"/>
      <c r="IN26" s="210"/>
      <c r="IO26" s="210"/>
      <c r="IP26" s="210"/>
      <c r="IQ26" s="210"/>
      <c r="IR26" s="210"/>
      <c r="IS26" s="210"/>
      <c r="IT26" s="210"/>
      <c r="IU26" s="210"/>
      <c r="IV26" s="210"/>
      <c r="IW26" s="210"/>
      <c r="IX26" s="210"/>
      <c r="IY26" s="210"/>
      <c r="IZ26" s="210"/>
      <c r="JA26" s="210"/>
    </row>
    <row r="27" spans="1:261" s="261" customFormat="1" ht="12.75" customHeight="1" x14ac:dyDescent="0.3">
      <c r="A27" s="153" t="s">
        <v>211</v>
      </c>
      <c r="B27" s="266"/>
      <c r="C27" s="379">
        <v>1449596</v>
      </c>
      <c r="D27" s="266">
        <v>959833</v>
      </c>
      <c r="E27" s="266">
        <v>489763</v>
      </c>
      <c r="F27" s="266"/>
      <c r="G27" s="265">
        <v>960011</v>
      </c>
      <c r="H27" s="266">
        <v>1440125</v>
      </c>
      <c r="I27" s="266">
        <v>969899</v>
      </c>
      <c r="J27" s="266">
        <v>969899</v>
      </c>
      <c r="K27" s="266">
        <v>959833</v>
      </c>
      <c r="L27" s="387"/>
      <c r="M27" s="243"/>
      <c r="N27" s="243"/>
      <c r="O27" s="243"/>
      <c r="P27" s="243"/>
      <c r="Q27" s="243"/>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c r="HV27" s="210"/>
      <c r="HW27" s="210"/>
      <c r="HX27" s="210"/>
      <c r="HY27" s="210"/>
      <c r="HZ27" s="210"/>
      <c r="IA27" s="210"/>
      <c r="IB27" s="210"/>
      <c r="IC27" s="210"/>
      <c r="ID27" s="210"/>
      <c r="IE27" s="210"/>
      <c r="IF27" s="210"/>
      <c r="IG27" s="210"/>
      <c r="IH27" s="210"/>
      <c r="II27" s="210"/>
      <c r="IJ27" s="210"/>
      <c r="IK27" s="210"/>
      <c r="IL27" s="210"/>
      <c r="IM27" s="210"/>
      <c r="IN27" s="210"/>
      <c r="IO27" s="210"/>
      <c r="IP27" s="210"/>
      <c r="IQ27" s="210"/>
      <c r="IR27" s="210"/>
      <c r="IS27" s="210"/>
      <c r="IT27" s="210"/>
      <c r="IU27" s="210"/>
      <c r="IV27" s="210"/>
      <c r="IW27" s="210"/>
      <c r="IX27" s="210"/>
      <c r="IY27" s="210"/>
      <c r="IZ27" s="210"/>
      <c r="JA27" s="210"/>
    </row>
    <row r="28" spans="1:261" s="261" customFormat="1" ht="12.75" customHeight="1" x14ac:dyDescent="0.3">
      <c r="A28" s="153" t="s">
        <v>212</v>
      </c>
      <c r="B28" s="266"/>
      <c r="C28" s="379">
        <v>975438</v>
      </c>
      <c r="D28" s="266">
        <v>666108</v>
      </c>
      <c r="E28" s="266">
        <v>309330</v>
      </c>
      <c r="F28" s="266"/>
      <c r="G28" s="265">
        <v>666577</v>
      </c>
      <c r="H28" s="266">
        <v>969881</v>
      </c>
      <c r="I28" s="266">
        <v>672325</v>
      </c>
      <c r="J28" s="266">
        <v>672325</v>
      </c>
      <c r="K28" s="266">
        <v>666108</v>
      </c>
      <c r="L28" s="387"/>
      <c r="M28" s="243"/>
      <c r="N28" s="243"/>
      <c r="O28" s="243"/>
      <c r="P28" s="243"/>
      <c r="Q28" s="243"/>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c r="HV28" s="210"/>
      <c r="HW28" s="210"/>
      <c r="HX28" s="210"/>
      <c r="HY28" s="210"/>
      <c r="HZ28" s="210"/>
      <c r="IA28" s="210"/>
      <c r="IB28" s="210"/>
      <c r="IC28" s="210"/>
      <c r="ID28" s="210"/>
      <c r="IE28" s="210"/>
      <c r="IF28" s="210"/>
      <c r="IG28" s="210"/>
      <c r="IH28" s="210"/>
      <c r="II28" s="210"/>
      <c r="IJ28" s="210"/>
      <c r="IK28" s="210"/>
      <c r="IL28" s="210"/>
      <c r="IM28" s="210"/>
      <c r="IN28" s="210"/>
      <c r="IO28" s="210"/>
      <c r="IP28" s="210"/>
      <c r="IQ28" s="210"/>
      <c r="IR28" s="210"/>
      <c r="IS28" s="210"/>
      <c r="IT28" s="210"/>
      <c r="IU28" s="210"/>
      <c r="IV28" s="210"/>
      <c r="IW28" s="210"/>
      <c r="IX28" s="210"/>
      <c r="IY28" s="210"/>
      <c r="IZ28" s="210"/>
      <c r="JA28" s="210"/>
    </row>
    <row r="29" spans="1:261" s="261" customFormat="1" ht="12.75" customHeight="1" x14ac:dyDescent="0.3">
      <c r="A29" s="153" t="s">
        <v>213</v>
      </c>
      <c r="B29" s="264"/>
      <c r="C29" s="379">
        <v>700975</v>
      </c>
      <c r="D29" s="264">
        <v>451559</v>
      </c>
      <c r="E29" s="264">
        <v>249416</v>
      </c>
      <c r="F29" s="264"/>
      <c r="G29" s="172">
        <v>452139</v>
      </c>
      <c r="H29" s="266">
        <v>697665</v>
      </c>
      <c r="I29" s="266">
        <v>457391</v>
      </c>
      <c r="J29" s="266">
        <v>457391</v>
      </c>
      <c r="K29" s="264">
        <v>445693</v>
      </c>
      <c r="L29" s="387"/>
      <c r="M29" s="243"/>
      <c r="N29" s="243"/>
      <c r="O29" s="243"/>
      <c r="P29" s="243"/>
      <c r="Q29" s="243"/>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c r="HV29" s="210"/>
      <c r="HW29" s="210"/>
      <c r="HX29" s="210"/>
      <c r="HY29" s="210"/>
      <c r="HZ29" s="210"/>
      <c r="IA29" s="210"/>
      <c r="IB29" s="210"/>
      <c r="IC29" s="210"/>
      <c r="ID29" s="210"/>
      <c r="IE29" s="210"/>
      <c r="IF29" s="210"/>
      <c r="IG29" s="210"/>
      <c r="IH29" s="210"/>
      <c r="II29" s="210"/>
      <c r="IJ29" s="210"/>
      <c r="IK29" s="210"/>
      <c r="IL29" s="210"/>
      <c r="IM29" s="210"/>
      <c r="IN29" s="210"/>
      <c r="IO29" s="210"/>
      <c r="IP29" s="210"/>
      <c r="IQ29" s="210"/>
      <c r="IR29" s="210"/>
      <c r="IS29" s="210"/>
      <c r="IT29" s="210"/>
      <c r="IU29" s="210"/>
      <c r="IV29" s="210"/>
      <c r="IW29" s="210"/>
      <c r="IX29" s="210"/>
      <c r="IY29" s="210"/>
      <c r="IZ29" s="210"/>
      <c r="JA29" s="210"/>
    </row>
    <row r="30" spans="1:261" s="261" customFormat="1" ht="12.75" customHeight="1" x14ac:dyDescent="0.3">
      <c r="A30" s="153" t="s">
        <v>16</v>
      </c>
      <c r="B30" s="264"/>
      <c r="C30" s="379">
        <v>320200</v>
      </c>
      <c r="D30" s="264">
        <v>210696</v>
      </c>
      <c r="E30" s="264">
        <v>109504</v>
      </c>
      <c r="F30" s="264"/>
      <c r="G30" s="172">
        <v>211689</v>
      </c>
      <c r="H30" s="266">
        <v>317366</v>
      </c>
      <c r="I30" s="266">
        <v>214674</v>
      </c>
      <c r="J30" s="266">
        <v>214674</v>
      </c>
      <c r="K30" s="264">
        <v>205596</v>
      </c>
      <c r="L30" s="387"/>
      <c r="M30" s="243"/>
      <c r="N30" s="243"/>
      <c r="O30" s="243"/>
      <c r="P30" s="243"/>
      <c r="Q30" s="243"/>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c r="HV30" s="210"/>
      <c r="HW30" s="210"/>
      <c r="HX30" s="210"/>
      <c r="HY30" s="210"/>
      <c r="HZ30" s="210"/>
      <c r="IA30" s="210"/>
      <c r="IB30" s="210"/>
      <c r="IC30" s="210"/>
      <c r="ID30" s="210"/>
      <c r="IE30" s="210"/>
      <c r="IF30" s="210"/>
      <c r="IG30" s="210"/>
      <c r="IH30" s="210"/>
      <c r="II30" s="210"/>
      <c r="IJ30" s="210"/>
      <c r="IK30" s="210"/>
      <c r="IL30" s="210"/>
      <c r="IM30" s="210"/>
      <c r="IN30" s="210"/>
      <c r="IO30" s="210"/>
      <c r="IP30" s="210"/>
      <c r="IQ30" s="210"/>
      <c r="IR30" s="210"/>
      <c r="IS30" s="210"/>
      <c r="IT30" s="210"/>
      <c r="IU30" s="210"/>
      <c r="IV30" s="210"/>
      <c r="IW30" s="210"/>
      <c r="IX30" s="210"/>
      <c r="IY30" s="210"/>
      <c r="IZ30" s="210"/>
      <c r="JA30" s="210"/>
    </row>
    <row r="31" spans="1:261" s="261" customFormat="1" ht="12.75" customHeight="1" x14ac:dyDescent="0.3">
      <c r="A31" s="153" t="s">
        <v>17</v>
      </c>
      <c r="B31" s="264"/>
      <c r="C31" s="379">
        <v>222565</v>
      </c>
      <c r="D31" s="264">
        <v>134755</v>
      </c>
      <c r="E31" s="264">
        <v>87810</v>
      </c>
      <c r="F31" s="264"/>
      <c r="G31" s="172">
        <v>134836</v>
      </c>
      <c r="H31" s="266">
        <v>221714</v>
      </c>
      <c r="I31" s="266">
        <v>139659</v>
      </c>
      <c r="J31" s="266">
        <v>139659</v>
      </c>
      <c r="K31" s="264">
        <v>130728</v>
      </c>
      <c r="L31" s="387"/>
      <c r="M31" s="243"/>
      <c r="N31" s="243"/>
      <c r="O31" s="243"/>
      <c r="P31" s="243"/>
      <c r="Q31" s="243"/>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c r="HV31" s="210"/>
      <c r="HW31" s="210"/>
      <c r="HX31" s="210"/>
      <c r="HY31" s="210"/>
      <c r="HZ31" s="210"/>
      <c r="IA31" s="210"/>
      <c r="IB31" s="210"/>
      <c r="IC31" s="210"/>
      <c r="ID31" s="210"/>
      <c r="IE31" s="210"/>
      <c r="IF31" s="210"/>
      <c r="IG31" s="210"/>
      <c r="IH31" s="210"/>
      <c r="II31" s="210"/>
      <c r="IJ31" s="210"/>
      <c r="IK31" s="210"/>
      <c r="IL31" s="210"/>
      <c r="IM31" s="210"/>
      <c r="IN31" s="210"/>
      <c r="IO31" s="210"/>
      <c r="IP31" s="210"/>
      <c r="IQ31" s="210"/>
      <c r="IR31" s="210"/>
      <c r="IS31" s="210"/>
      <c r="IT31" s="210"/>
      <c r="IU31" s="210"/>
      <c r="IV31" s="210"/>
      <c r="IW31" s="210"/>
      <c r="IX31" s="210"/>
      <c r="IY31" s="210"/>
      <c r="IZ31" s="210"/>
      <c r="JA31" s="210"/>
    </row>
    <row r="32" spans="1:261" s="261" customFormat="1" ht="12.75" customHeight="1" x14ac:dyDescent="0.3">
      <c r="A32" s="153" t="s">
        <v>18</v>
      </c>
      <c r="B32" s="266"/>
      <c r="C32" s="379">
        <v>1935224</v>
      </c>
      <c r="D32" s="266">
        <v>1605462</v>
      </c>
      <c r="E32" s="266">
        <v>329762</v>
      </c>
      <c r="F32" s="266"/>
      <c r="G32" s="265">
        <v>1607132</v>
      </c>
      <c r="H32" s="266">
        <v>1910830</v>
      </c>
      <c r="I32" s="266">
        <v>1632272</v>
      </c>
      <c r="J32" s="266">
        <v>1632272</v>
      </c>
      <c r="K32" s="266">
        <v>1605462</v>
      </c>
      <c r="L32" s="387"/>
      <c r="M32" s="243"/>
      <c r="N32" s="243"/>
      <c r="O32" s="243"/>
      <c r="P32" s="243"/>
      <c r="Q32" s="243"/>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c r="HV32" s="210"/>
      <c r="HW32" s="210"/>
      <c r="HX32" s="210"/>
      <c r="HY32" s="210"/>
      <c r="HZ32" s="210"/>
      <c r="IA32" s="210"/>
      <c r="IB32" s="210"/>
      <c r="IC32" s="210"/>
      <c r="ID32" s="210"/>
      <c r="IE32" s="210"/>
      <c r="IF32" s="210"/>
      <c r="IG32" s="210"/>
      <c r="IH32" s="210"/>
      <c r="II32" s="210"/>
      <c r="IJ32" s="210"/>
      <c r="IK32" s="210"/>
      <c r="IL32" s="210"/>
      <c r="IM32" s="210"/>
      <c r="IN32" s="210"/>
      <c r="IO32" s="210"/>
      <c r="IP32" s="210"/>
      <c r="IQ32" s="210"/>
      <c r="IR32" s="210"/>
      <c r="IS32" s="210"/>
      <c r="IT32" s="210"/>
      <c r="IU32" s="210"/>
      <c r="IV32" s="210"/>
      <c r="IW32" s="210"/>
      <c r="IX32" s="210"/>
      <c r="IY32" s="210"/>
      <c r="IZ32" s="210"/>
      <c r="JA32" s="210"/>
    </row>
    <row r="33" spans="1:261" s="261" customFormat="1" ht="12.75" customHeight="1" x14ac:dyDescent="0.3">
      <c r="A33" s="153" t="s">
        <v>19</v>
      </c>
      <c r="B33" s="266"/>
      <c r="C33" s="379">
        <v>392543</v>
      </c>
      <c r="D33" s="266">
        <v>179039</v>
      </c>
      <c r="E33" s="266">
        <v>213504</v>
      </c>
      <c r="F33" s="266"/>
      <c r="G33" s="265">
        <v>179644</v>
      </c>
      <c r="H33" s="266">
        <v>391644</v>
      </c>
      <c r="I33" s="266">
        <v>180752</v>
      </c>
      <c r="J33" s="266">
        <v>180752</v>
      </c>
      <c r="K33" s="266">
        <v>176973</v>
      </c>
      <c r="L33" s="387"/>
      <c r="M33" s="243"/>
      <c r="N33" s="243"/>
      <c r="O33" s="243"/>
      <c r="P33" s="243"/>
      <c r="Q33" s="243"/>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c r="HV33" s="210"/>
      <c r="HW33" s="210"/>
      <c r="HX33" s="210"/>
      <c r="HY33" s="210"/>
      <c r="HZ33" s="210"/>
      <c r="IA33" s="210"/>
      <c r="IB33" s="210"/>
      <c r="IC33" s="210"/>
      <c r="ID33" s="210"/>
      <c r="IE33" s="210"/>
      <c r="IF33" s="210"/>
      <c r="IG33" s="210"/>
      <c r="IH33" s="210"/>
      <c r="II33" s="210"/>
      <c r="IJ33" s="210"/>
      <c r="IK33" s="210"/>
      <c r="IL33" s="210"/>
      <c r="IM33" s="210"/>
      <c r="IN33" s="210"/>
      <c r="IO33" s="210"/>
      <c r="IP33" s="210"/>
      <c r="IQ33" s="210"/>
      <c r="IR33" s="210"/>
      <c r="IS33" s="210"/>
      <c r="IT33" s="210"/>
      <c r="IU33" s="210"/>
      <c r="IV33" s="210"/>
      <c r="IW33" s="210"/>
      <c r="IX33" s="210"/>
      <c r="IY33" s="210"/>
      <c r="IZ33" s="210"/>
      <c r="JA33" s="210"/>
    </row>
    <row r="34" spans="1:261" s="261" customFormat="1" ht="12.75" customHeight="1" x14ac:dyDescent="0.3">
      <c r="A34" s="153" t="s">
        <v>20</v>
      </c>
      <c r="B34" s="266"/>
      <c r="C34" s="379">
        <v>1039042</v>
      </c>
      <c r="D34" s="266">
        <v>619352</v>
      </c>
      <c r="E34" s="266">
        <v>419690</v>
      </c>
      <c r="F34" s="266"/>
      <c r="G34" s="265">
        <v>619721</v>
      </c>
      <c r="H34" s="266">
        <v>1035168</v>
      </c>
      <c r="I34" s="266">
        <v>623937</v>
      </c>
      <c r="J34" s="266">
        <v>623937</v>
      </c>
      <c r="K34" s="266">
        <v>615119</v>
      </c>
      <c r="L34" s="387"/>
      <c r="M34" s="243"/>
      <c r="N34" s="243"/>
      <c r="O34" s="243"/>
      <c r="P34" s="243"/>
      <c r="Q34" s="243"/>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c r="HV34" s="210"/>
      <c r="HW34" s="210"/>
      <c r="HX34" s="210"/>
      <c r="HY34" s="210"/>
      <c r="HZ34" s="210"/>
      <c r="IA34" s="210"/>
      <c r="IB34" s="210"/>
      <c r="IC34" s="210"/>
      <c r="ID34" s="210"/>
      <c r="IE34" s="210"/>
      <c r="IF34" s="210"/>
      <c r="IG34" s="210"/>
      <c r="IH34" s="210"/>
      <c r="II34" s="210"/>
      <c r="IJ34" s="210"/>
      <c r="IK34" s="210"/>
      <c r="IL34" s="210"/>
      <c r="IM34" s="210"/>
      <c r="IN34" s="210"/>
      <c r="IO34" s="210"/>
      <c r="IP34" s="210"/>
      <c r="IQ34" s="210"/>
      <c r="IR34" s="210"/>
      <c r="IS34" s="210"/>
      <c r="IT34" s="210"/>
      <c r="IU34" s="210"/>
      <c r="IV34" s="210"/>
      <c r="IW34" s="210"/>
      <c r="IX34" s="210"/>
      <c r="IY34" s="210"/>
      <c r="IZ34" s="210"/>
      <c r="JA34" s="210"/>
    </row>
    <row r="35" spans="1:261" s="261" customFormat="1" ht="12.75" customHeight="1" x14ac:dyDescent="0.3">
      <c r="A35" s="153" t="s">
        <v>21</v>
      </c>
      <c r="B35" s="266"/>
      <c r="C35" s="379">
        <v>705423</v>
      </c>
      <c r="D35" s="266">
        <v>575913</v>
      </c>
      <c r="E35" s="266">
        <v>129510</v>
      </c>
      <c r="F35" s="266"/>
      <c r="G35" s="265">
        <v>576603</v>
      </c>
      <c r="H35" s="266">
        <v>701637</v>
      </c>
      <c r="I35" s="266">
        <v>580644</v>
      </c>
      <c r="J35" s="266">
        <v>580644</v>
      </c>
      <c r="K35" s="266">
        <v>575913</v>
      </c>
      <c r="L35" s="387"/>
      <c r="M35" s="243"/>
      <c r="N35" s="243"/>
      <c r="O35" s="243"/>
      <c r="P35" s="243"/>
      <c r="Q35" s="243"/>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c r="HV35" s="210"/>
      <c r="HW35" s="210"/>
      <c r="HX35" s="210"/>
      <c r="HY35" s="210"/>
      <c r="HZ35" s="210"/>
      <c r="IA35" s="210"/>
      <c r="IB35" s="210"/>
      <c r="IC35" s="210"/>
      <c r="ID35" s="210"/>
      <c r="IE35" s="210"/>
      <c r="IF35" s="210"/>
      <c r="IG35" s="210"/>
      <c r="IH35" s="210"/>
      <c r="II35" s="210"/>
      <c r="IJ35" s="210"/>
      <c r="IK35" s="210"/>
      <c r="IL35" s="210"/>
      <c r="IM35" s="210"/>
      <c r="IN35" s="210"/>
      <c r="IO35" s="210"/>
      <c r="IP35" s="210"/>
      <c r="IQ35" s="210"/>
      <c r="IR35" s="210"/>
      <c r="IS35" s="210"/>
      <c r="IT35" s="210"/>
      <c r="IU35" s="210"/>
      <c r="IV35" s="210"/>
      <c r="IW35" s="210"/>
      <c r="IX35" s="210"/>
      <c r="IY35" s="210"/>
      <c r="IZ35" s="210"/>
      <c r="JA35" s="210"/>
    </row>
    <row r="36" spans="1:261" s="261" customFormat="1" ht="12.75" customHeight="1" x14ac:dyDescent="0.3">
      <c r="A36" s="153" t="s">
        <v>22</v>
      </c>
      <c r="B36" s="266"/>
      <c r="C36" s="379">
        <v>527154</v>
      </c>
      <c r="D36" s="266">
        <v>444824</v>
      </c>
      <c r="E36" s="266">
        <v>82330</v>
      </c>
      <c r="F36" s="266"/>
      <c r="G36" s="265">
        <v>447074</v>
      </c>
      <c r="H36" s="266">
        <v>526189</v>
      </c>
      <c r="I36" s="266">
        <v>448313</v>
      </c>
      <c r="J36" s="266">
        <v>448313</v>
      </c>
      <c r="K36" s="266">
        <v>443343</v>
      </c>
      <c r="L36" s="387"/>
      <c r="M36" s="243"/>
      <c r="N36" s="243"/>
      <c r="O36" s="243"/>
      <c r="P36" s="243"/>
      <c r="Q36" s="243"/>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c r="HV36" s="210"/>
      <c r="HW36" s="210"/>
      <c r="HX36" s="210"/>
      <c r="HY36" s="210"/>
      <c r="HZ36" s="210"/>
      <c r="IA36" s="210"/>
      <c r="IB36" s="210"/>
      <c r="IC36" s="210"/>
      <c r="ID36" s="210"/>
      <c r="IE36" s="210"/>
      <c r="IF36" s="210"/>
      <c r="IG36" s="210"/>
      <c r="IH36" s="210"/>
      <c r="II36" s="210"/>
      <c r="IJ36" s="210"/>
      <c r="IK36" s="210"/>
      <c r="IL36" s="210"/>
      <c r="IM36" s="210"/>
      <c r="IN36" s="210"/>
      <c r="IO36" s="210"/>
      <c r="IP36" s="210"/>
      <c r="IQ36" s="210"/>
      <c r="IR36" s="210"/>
      <c r="IS36" s="210"/>
      <c r="IT36" s="210"/>
      <c r="IU36" s="210"/>
      <c r="IV36" s="210"/>
      <c r="IW36" s="210"/>
      <c r="IX36" s="210"/>
      <c r="IY36" s="210"/>
      <c r="IZ36" s="210"/>
      <c r="JA36" s="210"/>
    </row>
    <row r="37" spans="1:261" s="261" customFormat="1" ht="12.75" customHeight="1" x14ac:dyDescent="0.3">
      <c r="A37" s="153" t="s">
        <v>23</v>
      </c>
      <c r="B37" s="264"/>
      <c r="C37" s="379">
        <v>588116</v>
      </c>
      <c r="D37" s="264">
        <v>415240</v>
      </c>
      <c r="E37" s="264">
        <v>172876</v>
      </c>
      <c r="F37" s="264"/>
      <c r="G37" s="172">
        <v>439549</v>
      </c>
      <c r="H37" s="266">
        <v>586044</v>
      </c>
      <c r="I37" s="266">
        <v>417693</v>
      </c>
      <c r="J37" s="266">
        <v>417693</v>
      </c>
      <c r="K37" s="264">
        <v>407438</v>
      </c>
      <c r="L37" s="387"/>
      <c r="M37" s="243"/>
      <c r="N37" s="243"/>
      <c r="O37" s="243"/>
      <c r="P37" s="243"/>
      <c r="Q37" s="243"/>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c r="HV37" s="210"/>
      <c r="HW37" s="210"/>
      <c r="HX37" s="210"/>
      <c r="HY37" s="210"/>
      <c r="HZ37" s="210"/>
      <c r="IA37" s="210"/>
      <c r="IB37" s="210"/>
      <c r="IC37" s="210"/>
      <c r="ID37" s="210"/>
      <c r="IE37" s="210"/>
      <c r="IF37" s="210"/>
      <c r="IG37" s="210"/>
      <c r="IH37" s="210"/>
      <c r="II37" s="210"/>
      <c r="IJ37" s="210"/>
      <c r="IK37" s="210"/>
      <c r="IL37" s="210"/>
      <c r="IM37" s="210"/>
      <c r="IN37" s="210"/>
      <c r="IO37" s="210"/>
      <c r="IP37" s="210"/>
      <c r="IQ37" s="210"/>
      <c r="IR37" s="210"/>
      <c r="IS37" s="210"/>
      <c r="IT37" s="210"/>
      <c r="IU37" s="210"/>
      <c r="IV37" s="210"/>
      <c r="IW37" s="210"/>
      <c r="IX37" s="210"/>
      <c r="IY37" s="210"/>
      <c r="IZ37" s="210"/>
      <c r="JA37" s="210"/>
    </row>
    <row r="38" spans="1:261" s="261" customFormat="1" ht="12.75" customHeight="1" x14ac:dyDescent="0.3">
      <c r="A38" s="153" t="s">
        <v>24</v>
      </c>
      <c r="B38" s="264"/>
      <c r="C38" s="379">
        <v>830826</v>
      </c>
      <c r="D38" s="264">
        <v>556595</v>
      </c>
      <c r="E38" s="264">
        <v>274231</v>
      </c>
      <c r="F38" s="264"/>
      <c r="G38" s="172">
        <v>557298</v>
      </c>
      <c r="H38" s="266">
        <v>822565</v>
      </c>
      <c r="I38" s="266">
        <v>570460</v>
      </c>
      <c r="J38" s="266">
        <v>570460</v>
      </c>
      <c r="K38" s="264">
        <v>556224</v>
      </c>
      <c r="L38" s="387"/>
      <c r="M38" s="243"/>
      <c r="N38" s="243"/>
      <c r="O38" s="243"/>
      <c r="P38" s="243"/>
      <c r="Q38" s="243"/>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c r="HV38" s="210"/>
      <c r="HW38" s="210"/>
      <c r="HX38" s="210"/>
      <c r="HY38" s="210"/>
      <c r="HZ38" s="210"/>
      <c r="IA38" s="210"/>
      <c r="IB38" s="210"/>
      <c r="IC38" s="210"/>
      <c r="ID38" s="210"/>
      <c r="IE38" s="210"/>
      <c r="IF38" s="210"/>
      <c r="IG38" s="210"/>
      <c r="IH38" s="210"/>
      <c r="II38" s="210"/>
      <c r="IJ38" s="210"/>
      <c r="IK38" s="210"/>
      <c r="IL38" s="210"/>
      <c r="IM38" s="210"/>
      <c r="IN38" s="210"/>
      <c r="IO38" s="210"/>
      <c r="IP38" s="210"/>
      <c r="IQ38" s="210"/>
      <c r="IR38" s="210"/>
      <c r="IS38" s="210"/>
      <c r="IT38" s="210"/>
      <c r="IU38" s="210"/>
      <c r="IV38" s="210"/>
      <c r="IW38" s="210"/>
      <c r="IX38" s="210"/>
      <c r="IY38" s="210"/>
      <c r="IZ38" s="210"/>
      <c r="JA38" s="210"/>
    </row>
    <row r="39" spans="1:261" s="261" customFormat="1" ht="12.75" customHeight="1" x14ac:dyDescent="0.3">
      <c r="A39" s="153" t="s">
        <v>25</v>
      </c>
      <c r="B39" s="264"/>
      <c r="C39" s="379">
        <v>769500</v>
      </c>
      <c r="D39" s="264">
        <v>576192</v>
      </c>
      <c r="E39" s="264">
        <v>193308</v>
      </c>
      <c r="F39" s="264"/>
      <c r="G39" s="172">
        <v>576805</v>
      </c>
      <c r="H39" s="266">
        <v>764427</v>
      </c>
      <c r="I39" s="266">
        <v>583843</v>
      </c>
      <c r="J39" s="266">
        <v>583843</v>
      </c>
      <c r="K39" s="264">
        <v>576192</v>
      </c>
      <c r="L39" s="387"/>
      <c r="M39" s="243"/>
      <c r="N39" s="243"/>
      <c r="O39" s="243"/>
      <c r="P39" s="243"/>
      <c r="Q39" s="243"/>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c r="HV39" s="210"/>
      <c r="HW39" s="210"/>
      <c r="HX39" s="210"/>
      <c r="HY39" s="210"/>
      <c r="HZ39" s="210"/>
      <c r="IA39" s="210"/>
      <c r="IB39" s="210"/>
      <c r="IC39" s="210"/>
      <c r="ID39" s="210"/>
      <c r="IE39" s="210"/>
      <c r="IF39" s="210"/>
      <c r="IG39" s="210"/>
      <c r="IH39" s="210"/>
      <c r="II39" s="210"/>
      <c r="IJ39" s="210"/>
      <c r="IK39" s="210"/>
      <c r="IL39" s="210"/>
      <c r="IM39" s="210"/>
      <c r="IN39" s="210"/>
      <c r="IO39" s="210"/>
      <c r="IP39" s="210"/>
      <c r="IQ39" s="210"/>
      <c r="IR39" s="210"/>
      <c r="IS39" s="210"/>
      <c r="IT39" s="210"/>
      <c r="IU39" s="210"/>
      <c r="IV39" s="210"/>
      <c r="IW39" s="210"/>
      <c r="IX39" s="210"/>
      <c r="IY39" s="210"/>
      <c r="IZ39" s="210"/>
      <c r="JA39" s="210"/>
    </row>
    <row r="40" spans="1:261" s="261" customFormat="1" ht="12.75" customHeight="1" x14ac:dyDescent="0.3">
      <c r="A40" s="153" t="s">
        <v>26</v>
      </c>
      <c r="B40" s="266"/>
      <c r="C40" s="379">
        <v>331175</v>
      </c>
      <c r="D40" s="266">
        <v>164157</v>
      </c>
      <c r="E40" s="266">
        <v>167018</v>
      </c>
      <c r="F40" s="266"/>
      <c r="G40" s="265">
        <v>165450</v>
      </c>
      <c r="H40" s="266">
        <v>330764</v>
      </c>
      <c r="I40" s="266">
        <v>164718</v>
      </c>
      <c r="J40" s="266">
        <v>164718</v>
      </c>
      <c r="K40" s="266">
        <v>160441</v>
      </c>
      <c r="L40" s="387"/>
      <c r="M40" s="243"/>
      <c r="N40" s="243"/>
      <c r="O40" s="243"/>
      <c r="P40" s="243"/>
      <c r="Q40" s="243"/>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c r="HV40" s="210"/>
      <c r="HW40" s="210"/>
      <c r="HX40" s="210"/>
      <c r="HY40" s="210"/>
      <c r="HZ40" s="210"/>
      <c r="IA40" s="210"/>
      <c r="IB40" s="210"/>
      <c r="IC40" s="210"/>
      <c r="ID40" s="210"/>
      <c r="IE40" s="210"/>
      <c r="IF40" s="210"/>
      <c r="IG40" s="210"/>
      <c r="IH40" s="210"/>
      <c r="II40" s="210"/>
      <c r="IJ40" s="210"/>
      <c r="IK40" s="210"/>
      <c r="IL40" s="210"/>
      <c r="IM40" s="210"/>
      <c r="IN40" s="210"/>
      <c r="IO40" s="210"/>
      <c r="IP40" s="210"/>
      <c r="IQ40" s="210"/>
      <c r="IR40" s="210"/>
      <c r="IS40" s="210"/>
      <c r="IT40" s="210"/>
      <c r="IU40" s="210"/>
      <c r="IV40" s="210"/>
      <c r="IW40" s="210"/>
      <c r="IX40" s="210"/>
      <c r="IY40" s="210"/>
      <c r="IZ40" s="210"/>
      <c r="JA40" s="210"/>
    </row>
    <row r="41" spans="1:261" s="261" customFormat="1" ht="12.75" customHeight="1" x14ac:dyDescent="0.3">
      <c r="A41" s="153" t="s">
        <v>27</v>
      </c>
      <c r="B41" s="266"/>
      <c r="C41" s="379">
        <v>877997</v>
      </c>
      <c r="D41" s="266">
        <v>686261</v>
      </c>
      <c r="E41" s="266">
        <v>191736</v>
      </c>
      <c r="F41" s="266"/>
      <c r="G41" s="265">
        <v>689532</v>
      </c>
      <c r="H41" s="266">
        <v>874527</v>
      </c>
      <c r="I41" s="266">
        <v>691669</v>
      </c>
      <c r="J41" s="266">
        <v>691669</v>
      </c>
      <c r="K41" s="266">
        <v>681617</v>
      </c>
      <c r="L41" s="387"/>
      <c r="M41" s="243"/>
      <c r="N41" s="243"/>
      <c r="O41" s="243"/>
      <c r="P41" s="243"/>
      <c r="Q41" s="243"/>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c r="HV41" s="210"/>
      <c r="HW41" s="210"/>
      <c r="HX41" s="210"/>
      <c r="HY41" s="210"/>
      <c r="HZ41" s="210"/>
      <c r="IA41" s="210"/>
      <c r="IB41" s="210"/>
      <c r="IC41" s="210"/>
      <c r="ID41" s="210"/>
      <c r="IE41" s="210"/>
      <c r="IF41" s="210"/>
      <c r="IG41" s="210"/>
      <c r="IH41" s="210"/>
      <c r="II41" s="210"/>
      <c r="IJ41" s="210"/>
      <c r="IK41" s="210"/>
      <c r="IL41" s="210"/>
      <c r="IM41" s="210"/>
      <c r="IN41" s="210"/>
      <c r="IO41" s="210"/>
      <c r="IP41" s="210"/>
      <c r="IQ41" s="210"/>
      <c r="IR41" s="210"/>
      <c r="IS41" s="210"/>
      <c r="IT41" s="210"/>
      <c r="IU41" s="210"/>
      <c r="IV41" s="210"/>
      <c r="IW41" s="210"/>
      <c r="IX41" s="210"/>
      <c r="IY41" s="210"/>
      <c r="IZ41" s="210"/>
      <c r="JA41" s="210"/>
    </row>
    <row r="42" spans="1:261" s="261" customFormat="1" ht="12.75" customHeight="1" x14ac:dyDescent="0.3">
      <c r="A42" s="153" t="s">
        <v>28</v>
      </c>
      <c r="B42" s="266"/>
      <c r="C42" s="379">
        <v>189184</v>
      </c>
      <c r="D42" s="266">
        <v>100813</v>
      </c>
      <c r="E42" s="266">
        <v>88371</v>
      </c>
      <c r="F42" s="266"/>
      <c r="G42" s="265">
        <v>100868</v>
      </c>
      <c r="H42" s="266">
        <v>188765</v>
      </c>
      <c r="I42" s="266">
        <v>101398</v>
      </c>
      <c r="J42" s="266">
        <v>101398</v>
      </c>
      <c r="K42" s="266">
        <v>100813</v>
      </c>
      <c r="L42" s="387"/>
      <c r="M42" s="243"/>
      <c r="N42" s="243"/>
      <c r="O42" s="243"/>
      <c r="P42" s="243"/>
      <c r="Q42" s="243"/>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c r="HV42" s="210"/>
      <c r="HW42" s="210"/>
      <c r="HX42" s="210"/>
      <c r="HY42" s="210"/>
      <c r="HZ42" s="210"/>
      <c r="IA42" s="210"/>
      <c r="IB42" s="210"/>
      <c r="IC42" s="210"/>
      <c r="ID42" s="210"/>
      <c r="IE42" s="210"/>
      <c r="IF42" s="210"/>
      <c r="IG42" s="210"/>
      <c r="IH42" s="210"/>
      <c r="II42" s="210"/>
      <c r="IJ42" s="210"/>
      <c r="IK42" s="210"/>
      <c r="IL42" s="210"/>
      <c r="IM42" s="210"/>
      <c r="IN42" s="210"/>
      <c r="IO42" s="210"/>
      <c r="IP42" s="210"/>
      <c r="IQ42" s="210"/>
      <c r="IR42" s="210"/>
      <c r="IS42" s="210"/>
      <c r="IT42" s="210"/>
      <c r="IU42" s="210"/>
      <c r="IV42" s="210"/>
      <c r="IW42" s="210"/>
      <c r="IX42" s="210"/>
      <c r="IY42" s="210"/>
      <c r="IZ42" s="210"/>
      <c r="JA42" s="210"/>
    </row>
    <row r="43" spans="1:261" s="261" customFormat="1" ht="12.75" customHeight="1" x14ac:dyDescent="0.3">
      <c r="A43" s="153" t="s">
        <v>29</v>
      </c>
      <c r="B43" s="266"/>
      <c r="C43" s="379">
        <v>774576</v>
      </c>
      <c r="D43" s="266">
        <v>371377</v>
      </c>
      <c r="E43" s="266">
        <v>403199</v>
      </c>
      <c r="F43" s="266"/>
      <c r="G43" s="265">
        <v>379663</v>
      </c>
      <c r="H43" s="266">
        <v>772099</v>
      </c>
      <c r="I43" s="266">
        <v>377569</v>
      </c>
      <c r="J43" s="266">
        <v>377569</v>
      </c>
      <c r="K43" s="266">
        <v>359685</v>
      </c>
      <c r="L43" s="387"/>
      <c r="M43" s="243"/>
      <c r="N43" s="243"/>
      <c r="O43" s="243"/>
      <c r="P43" s="243"/>
      <c r="Q43" s="243"/>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c r="HV43" s="210"/>
      <c r="HW43" s="210"/>
      <c r="HX43" s="210"/>
      <c r="HY43" s="210"/>
      <c r="HZ43" s="210"/>
      <c r="IA43" s="210"/>
      <c r="IB43" s="210"/>
      <c r="IC43" s="210"/>
      <c r="ID43" s="210"/>
      <c r="IE43" s="210"/>
      <c r="IF43" s="210"/>
      <c r="IG43" s="210"/>
      <c r="IH43" s="210"/>
      <c r="II43" s="210"/>
      <c r="IJ43" s="210"/>
      <c r="IK43" s="210"/>
      <c r="IL43" s="210"/>
      <c r="IM43" s="210"/>
      <c r="IN43" s="210"/>
      <c r="IO43" s="210"/>
      <c r="IP43" s="210"/>
      <c r="IQ43" s="210"/>
      <c r="IR43" s="210"/>
      <c r="IS43" s="210"/>
      <c r="IT43" s="210"/>
      <c r="IU43" s="210"/>
      <c r="IV43" s="210"/>
      <c r="IW43" s="210"/>
      <c r="IX43" s="210"/>
      <c r="IY43" s="210"/>
      <c r="IZ43" s="210"/>
      <c r="JA43" s="210"/>
    </row>
    <row r="44" spans="1:261" s="261" customFormat="1" ht="12.75" customHeight="1" x14ac:dyDescent="0.3">
      <c r="A44" s="153" t="s">
        <v>30</v>
      </c>
      <c r="B44" s="264"/>
      <c r="C44" s="379">
        <v>448002</v>
      </c>
      <c r="D44" s="264">
        <v>257472</v>
      </c>
      <c r="E44" s="264">
        <v>190530</v>
      </c>
      <c r="F44" s="264"/>
      <c r="G44" s="172">
        <v>261792</v>
      </c>
      <c r="H44" s="264">
        <v>446603</v>
      </c>
      <c r="I44" s="264">
        <v>261315</v>
      </c>
      <c r="J44" s="264">
        <v>261315</v>
      </c>
      <c r="K44" s="264">
        <v>236213</v>
      </c>
      <c r="L44" s="387"/>
      <c r="M44" s="243"/>
      <c r="N44" s="243"/>
      <c r="O44" s="243"/>
      <c r="P44" s="243"/>
      <c r="Q44" s="243"/>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c r="HV44" s="210"/>
      <c r="HW44" s="210"/>
      <c r="HX44" s="210"/>
      <c r="HY44" s="210"/>
      <c r="HZ44" s="210"/>
      <c r="IA44" s="210"/>
      <c r="IB44" s="210"/>
      <c r="IC44" s="210"/>
      <c r="ID44" s="210"/>
      <c r="IE44" s="210"/>
      <c r="IF44" s="210"/>
      <c r="IG44" s="210"/>
      <c r="IH44" s="210"/>
      <c r="II44" s="210"/>
      <c r="IJ44" s="210"/>
      <c r="IK44" s="210"/>
      <c r="IL44" s="210"/>
      <c r="IM44" s="210"/>
      <c r="IN44" s="210"/>
      <c r="IO44" s="210"/>
      <c r="IP44" s="210"/>
      <c r="IQ44" s="210"/>
      <c r="IR44" s="210"/>
      <c r="IS44" s="210"/>
      <c r="IT44" s="210"/>
      <c r="IU44" s="210"/>
      <c r="IV44" s="210"/>
      <c r="IW44" s="210"/>
      <c r="IX44" s="210"/>
      <c r="IY44" s="210"/>
      <c r="IZ44" s="210"/>
      <c r="JA44" s="210"/>
    </row>
    <row r="45" spans="1:261" s="261" customFormat="1" ht="12.75" customHeight="1" x14ac:dyDescent="0.3">
      <c r="A45" s="153" t="s">
        <v>31</v>
      </c>
      <c r="B45" s="264"/>
      <c r="C45" s="379">
        <v>491024</v>
      </c>
      <c r="D45" s="264">
        <v>321903</v>
      </c>
      <c r="E45" s="264">
        <v>169121</v>
      </c>
      <c r="F45" s="264"/>
      <c r="G45" s="172">
        <v>366443</v>
      </c>
      <c r="H45" s="264">
        <v>487405</v>
      </c>
      <c r="I45" s="264">
        <v>326573</v>
      </c>
      <c r="J45" s="264">
        <v>326573</v>
      </c>
      <c r="K45" s="264">
        <v>321903</v>
      </c>
      <c r="L45" s="387"/>
      <c r="M45" s="243"/>
      <c r="N45" s="243"/>
      <c r="O45" s="243"/>
      <c r="P45" s="243"/>
      <c r="Q45" s="243"/>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c r="HV45" s="210"/>
      <c r="HW45" s="210"/>
      <c r="HX45" s="210"/>
      <c r="HY45" s="210"/>
      <c r="HZ45" s="210"/>
      <c r="IA45" s="210"/>
      <c r="IB45" s="210"/>
      <c r="IC45" s="210"/>
      <c r="ID45" s="210"/>
      <c r="IE45" s="210"/>
      <c r="IF45" s="210"/>
      <c r="IG45" s="210"/>
      <c r="IH45" s="210"/>
      <c r="II45" s="210"/>
      <c r="IJ45" s="210"/>
      <c r="IK45" s="210"/>
      <c r="IL45" s="210"/>
      <c r="IM45" s="210"/>
      <c r="IN45" s="210"/>
      <c r="IO45" s="210"/>
      <c r="IP45" s="210"/>
      <c r="IQ45" s="210"/>
      <c r="IR45" s="210"/>
      <c r="IS45" s="210"/>
      <c r="IT45" s="210"/>
      <c r="IU45" s="210"/>
      <c r="IV45" s="210"/>
      <c r="IW45" s="210"/>
      <c r="IX45" s="210"/>
      <c r="IY45" s="210"/>
      <c r="IZ45" s="210"/>
      <c r="JA45" s="210"/>
    </row>
    <row r="46" spans="1:261" s="261" customFormat="1" ht="12.75" customHeight="1" thickBot="1" x14ac:dyDescent="0.35">
      <c r="A46" s="155" t="s">
        <v>32</v>
      </c>
      <c r="B46" s="389"/>
      <c r="C46" s="380">
        <v>270785</v>
      </c>
      <c r="D46" s="389">
        <v>184009</v>
      </c>
      <c r="E46" s="389">
        <v>86776</v>
      </c>
      <c r="F46" s="389"/>
      <c r="G46" s="388">
        <v>184657</v>
      </c>
      <c r="H46" s="389">
        <v>269387</v>
      </c>
      <c r="I46" s="389">
        <v>186642</v>
      </c>
      <c r="J46" s="389">
        <v>186642</v>
      </c>
      <c r="K46" s="389">
        <v>184009</v>
      </c>
      <c r="L46" s="387"/>
      <c r="M46" s="243"/>
      <c r="N46" s="243"/>
      <c r="O46" s="243"/>
      <c r="P46" s="243"/>
      <c r="Q46" s="243"/>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c r="HV46" s="210"/>
      <c r="HW46" s="210"/>
      <c r="HX46" s="210"/>
      <c r="HY46" s="210"/>
      <c r="HZ46" s="210"/>
      <c r="IA46" s="210"/>
      <c r="IB46" s="210"/>
      <c r="IC46" s="210"/>
      <c r="ID46" s="210"/>
      <c r="IE46" s="210"/>
      <c r="IF46" s="210"/>
      <c r="IG46" s="210"/>
      <c r="IH46" s="210"/>
      <c r="II46" s="210"/>
      <c r="IJ46" s="210"/>
      <c r="IK46" s="210"/>
      <c r="IL46" s="210"/>
      <c r="IM46" s="210"/>
      <c r="IN46" s="210"/>
      <c r="IO46" s="210"/>
      <c r="IP46" s="210"/>
      <c r="IQ46" s="210"/>
      <c r="IR46" s="210"/>
      <c r="IS46" s="210"/>
      <c r="IT46" s="210"/>
      <c r="IU46" s="210"/>
      <c r="IV46" s="210"/>
      <c r="IW46" s="210"/>
      <c r="IX46" s="210"/>
      <c r="IY46" s="210"/>
      <c r="IZ46" s="210"/>
      <c r="JA46" s="210"/>
    </row>
    <row r="47" spans="1:261" s="261" customFormat="1" x14ac:dyDescent="0.3">
      <c r="A47" s="183" t="s">
        <v>282</v>
      </c>
      <c r="B47" s="268"/>
      <c r="D47" s="268"/>
      <c r="E47" s="268"/>
      <c r="F47" s="268"/>
      <c r="G47" s="267"/>
      <c r="H47" s="267"/>
      <c r="I47" s="215"/>
      <c r="J47" s="268"/>
      <c r="K47" s="268"/>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c r="HV47" s="210"/>
      <c r="HW47" s="210"/>
      <c r="HX47" s="210"/>
      <c r="HY47" s="210"/>
      <c r="HZ47" s="210"/>
      <c r="IA47" s="210"/>
      <c r="IB47" s="210"/>
      <c r="IC47" s="210"/>
      <c r="ID47" s="210"/>
      <c r="IE47" s="210"/>
      <c r="IF47" s="210"/>
      <c r="IG47" s="210"/>
      <c r="IH47" s="210"/>
      <c r="II47" s="210"/>
      <c r="IJ47" s="210"/>
      <c r="IK47" s="210"/>
      <c r="IL47" s="210"/>
      <c r="IM47" s="210"/>
      <c r="IN47" s="210"/>
      <c r="IO47" s="210"/>
      <c r="IP47" s="210"/>
      <c r="IQ47" s="210"/>
      <c r="IR47" s="210"/>
      <c r="IS47" s="210"/>
      <c r="IT47" s="210"/>
      <c r="IU47" s="210"/>
      <c r="IV47" s="210"/>
      <c r="IW47" s="210"/>
      <c r="IX47" s="210"/>
      <c r="IY47" s="210"/>
      <c r="IZ47" s="210"/>
      <c r="JA47" s="210"/>
    </row>
    <row r="48" spans="1:261" ht="18.75" x14ac:dyDescent="0.35">
      <c r="A48" s="385" t="s">
        <v>479</v>
      </c>
      <c r="B48" s="220"/>
      <c r="C48" s="220"/>
      <c r="D48" s="220"/>
      <c r="E48" s="220"/>
      <c r="F48" s="220"/>
      <c r="G48" s="220"/>
      <c r="H48" s="220"/>
      <c r="I48" s="220"/>
      <c r="J48" s="220"/>
      <c r="K48" s="220"/>
    </row>
    <row r="49" spans="1:261" x14ac:dyDescent="0.3">
      <c r="A49" s="385" t="s">
        <v>480</v>
      </c>
    </row>
    <row r="50" spans="1:261" s="261" customFormat="1" x14ac:dyDescent="0.3">
      <c r="A50" s="385" t="s">
        <v>488</v>
      </c>
      <c r="B50" s="268"/>
      <c r="C50" s="268"/>
      <c r="D50" s="268"/>
      <c r="E50" s="268"/>
      <c r="F50" s="268"/>
      <c r="G50" s="267"/>
      <c r="H50" s="267"/>
      <c r="I50" s="215"/>
      <c r="J50" s="268"/>
      <c r="K50" s="268"/>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c r="HV50" s="210"/>
      <c r="HW50" s="210"/>
      <c r="HX50" s="210"/>
      <c r="HY50" s="210"/>
      <c r="HZ50" s="210"/>
      <c r="IA50" s="210"/>
      <c r="IB50" s="210"/>
      <c r="IC50" s="210"/>
      <c r="ID50" s="210"/>
      <c r="IE50" s="210"/>
      <c r="IF50" s="210"/>
      <c r="IG50" s="210"/>
      <c r="IH50" s="210"/>
      <c r="II50" s="210"/>
      <c r="IJ50" s="210"/>
      <c r="IK50" s="210"/>
      <c r="IL50" s="210"/>
      <c r="IM50" s="210"/>
      <c r="IN50" s="210"/>
      <c r="IO50" s="210"/>
      <c r="IP50" s="210"/>
      <c r="IQ50" s="210"/>
      <c r="IR50" s="210"/>
      <c r="IS50" s="210"/>
      <c r="IT50" s="210"/>
      <c r="IU50" s="210"/>
      <c r="IV50" s="210"/>
      <c r="IW50" s="210"/>
      <c r="IX50" s="210"/>
      <c r="IY50" s="210"/>
      <c r="IZ50" s="210"/>
      <c r="JA50" s="210"/>
    </row>
    <row r="51" spans="1:261" s="261" customFormat="1" x14ac:dyDescent="0.3">
      <c r="A51" s="385" t="s">
        <v>489</v>
      </c>
      <c r="B51" s="268"/>
      <c r="C51" s="268"/>
      <c r="D51" s="268"/>
      <c r="E51" s="268"/>
      <c r="F51" s="268"/>
      <c r="G51" s="267"/>
      <c r="H51" s="267"/>
      <c r="I51" s="215"/>
      <c r="J51" s="268"/>
      <c r="K51" s="268"/>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c r="HV51" s="210"/>
      <c r="HW51" s="210"/>
      <c r="HX51" s="210"/>
      <c r="HY51" s="210"/>
      <c r="HZ51" s="210"/>
      <c r="IA51" s="210"/>
      <c r="IB51" s="210"/>
      <c r="IC51" s="210"/>
      <c r="ID51" s="210"/>
      <c r="IE51" s="210"/>
      <c r="IF51" s="210"/>
      <c r="IG51" s="210"/>
      <c r="IH51" s="210"/>
      <c r="II51" s="210"/>
      <c r="IJ51" s="210"/>
      <c r="IK51" s="210"/>
      <c r="IL51" s="210"/>
      <c r="IM51" s="210"/>
      <c r="IN51" s="210"/>
      <c r="IO51" s="210"/>
      <c r="IP51" s="210"/>
      <c r="IQ51" s="210"/>
      <c r="IR51" s="210"/>
      <c r="IS51" s="210"/>
      <c r="IT51" s="210"/>
      <c r="IU51" s="210"/>
      <c r="IV51" s="210"/>
      <c r="IW51" s="210"/>
      <c r="IX51" s="210"/>
      <c r="IY51" s="210"/>
      <c r="IZ51" s="210"/>
      <c r="JA51" s="210"/>
    </row>
    <row r="52" spans="1:261" ht="15" customHeight="1" x14ac:dyDescent="0.3">
      <c r="A52" s="385" t="s">
        <v>490</v>
      </c>
      <c r="B52" s="385"/>
      <c r="C52" s="385"/>
      <c r="D52" s="385"/>
      <c r="E52" s="385"/>
      <c r="F52" s="385"/>
      <c r="G52" s="385"/>
      <c r="H52" s="385"/>
      <c r="I52" s="385"/>
      <c r="J52" s="385"/>
      <c r="K52" s="385"/>
      <c r="L52" s="385"/>
      <c r="M52" s="385"/>
    </row>
    <row r="53" spans="1:261" ht="18.75" x14ac:dyDescent="0.35">
      <c r="A53" s="386" t="s">
        <v>478</v>
      </c>
      <c r="B53" s="220"/>
      <c r="C53" s="220"/>
      <c r="D53" s="220"/>
      <c r="E53" s="220"/>
      <c r="F53" s="220"/>
      <c r="G53" s="220"/>
      <c r="H53" s="220"/>
      <c r="I53" s="220"/>
      <c r="J53" s="220"/>
      <c r="K53" s="220"/>
    </row>
    <row r="54" spans="1:261" x14ac:dyDescent="0.3">
      <c r="A54" s="269" t="s">
        <v>191</v>
      </c>
    </row>
  </sheetData>
  <mergeCells count="6">
    <mergeCell ref="A2:K2"/>
    <mergeCell ref="B7:B8"/>
    <mergeCell ref="D5:E6"/>
    <mergeCell ref="C5:C8"/>
    <mergeCell ref="A5:A8"/>
    <mergeCell ref="G5:K6"/>
  </mergeCells>
  <hyperlinks>
    <hyperlink ref="A1" location="índice!A1" display="Regresar"/>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51"/>
  <sheetViews>
    <sheetView showGridLines="0" showZeros="0" zoomScale="85" zoomScaleNormal="85" workbookViewId="0"/>
  </sheetViews>
  <sheetFormatPr baseColWidth="10" defaultColWidth="12.5703125" defaultRowHeight="12.75" x14ac:dyDescent="0.2"/>
  <cols>
    <col min="1" max="1" width="30.7109375" style="29" customWidth="1"/>
    <col min="2" max="6" width="16.85546875" style="30" customWidth="1"/>
    <col min="7" max="7" width="19.42578125" style="30" customWidth="1"/>
    <col min="8" max="8" width="16.85546875" style="30" customWidth="1"/>
    <col min="9" max="9" width="18.28515625" style="30" customWidth="1"/>
    <col min="10" max="11" width="16.85546875" style="30" customWidth="1"/>
    <col min="22" max="16384" width="12.5703125" style="29"/>
  </cols>
  <sheetData>
    <row r="1" spans="1:21" ht="15" x14ac:dyDescent="0.3">
      <c r="A1" s="74" t="s">
        <v>192</v>
      </c>
      <c r="B1" s="255"/>
      <c r="C1" s="255"/>
      <c r="D1" s="255"/>
      <c r="E1" s="255"/>
      <c r="F1" s="255"/>
      <c r="G1" s="255"/>
      <c r="H1" s="255"/>
      <c r="I1" s="255"/>
      <c r="J1" s="255"/>
      <c r="K1" s="255"/>
    </row>
    <row r="2" spans="1:21" s="35" customFormat="1" ht="15" x14ac:dyDescent="0.3">
      <c r="A2" s="483" t="s">
        <v>519</v>
      </c>
      <c r="B2" s="483"/>
      <c r="C2" s="483"/>
      <c r="D2" s="483"/>
      <c r="E2" s="483"/>
      <c r="F2" s="483"/>
      <c r="G2" s="483"/>
      <c r="H2" s="483"/>
      <c r="I2" s="483"/>
      <c r="J2" s="483"/>
      <c r="K2" s="483"/>
      <c r="L2"/>
      <c r="M2"/>
      <c r="N2"/>
      <c r="O2"/>
      <c r="P2"/>
      <c r="Q2"/>
      <c r="R2"/>
      <c r="S2"/>
      <c r="T2"/>
      <c r="U2"/>
    </row>
    <row r="3" spans="1:21" s="35" customFormat="1" ht="15" customHeight="1" x14ac:dyDescent="0.35">
      <c r="A3" s="484" t="s">
        <v>283</v>
      </c>
      <c r="B3" s="485"/>
      <c r="C3" s="485"/>
      <c r="D3" s="485"/>
      <c r="E3" s="485"/>
      <c r="F3" s="485"/>
      <c r="G3" s="485"/>
      <c r="H3" s="485"/>
      <c r="I3" s="485"/>
      <c r="J3" s="485"/>
      <c r="K3" s="485"/>
      <c r="L3"/>
      <c r="M3"/>
      <c r="N3"/>
      <c r="O3"/>
      <c r="P3"/>
      <c r="Q3"/>
      <c r="R3"/>
      <c r="S3"/>
      <c r="T3"/>
      <c r="U3"/>
    </row>
    <row r="4" spans="1:21" ht="15.75" thickBot="1" x14ac:dyDescent="0.35">
      <c r="A4" s="173"/>
      <c r="B4" s="174"/>
      <c r="C4" s="174"/>
      <c r="D4" s="174"/>
      <c r="E4" s="174"/>
      <c r="F4" s="174"/>
      <c r="G4" s="174"/>
      <c r="H4" s="174"/>
      <c r="I4" s="174"/>
      <c r="J4" s="174"/>
      <c r="K4" s="174"/>
    </row>
    <row r="5" spans="1:21" s="32" customFormat="1" ht="27" customHeight="1" thickBot="1" x14ac:dyDescent="0.25">
      <c r="A5" s="486" t="s">
        <v>196</v>
      </c>
      <c r="B5" s="486" t="s">
        <v>197</v>
      </c>
      <c r="C5" s="487" t="s">
        <v>497</v>
      </c>
      <c r="D5" s="487"/>
      <c r="E5" s="487"/>
      <c r="F5" s="487"/>
      <c r="G5" s="487"/>
      <c r="H5" s="487"/>
      <c r="I5" s="487"/>
      <c r="J5" s="487"/>
      <c r="K5" s="487"/>
      <c r="L5"/>
      <c r="M5"/>
      <c r="N5"/>
      <c r="O5"/>
      <c r="P5"/>
      <c r="Q5"/>
      <c r="R5"/>
      <c r="S5"/>
      <c r="T5"/>
      <c r="U5"/>
    </row>
    <row r="6" spans="1:21" s="32" customFormat="1" ht="12.75" customHeight="1" x14ac:dyDescent="0.2">
      <c r="A6" s="481"/>
      <c r="B6" s="481"/>
      <c r="C6" s="480" t="s">
        <v>240</v>
      </c>
      <c r="D6" s="480" t="s">
        <v>239</v>
      </c>
      <c r="E6" s="480" t="s">
        <v>238</v>
      </c>
      <c r="F6" s="480" t="s">
        <v>237</v>
      </c>
      <c r="G6" s="480" t="s">
        <v>236</v>
      </c>
      <c r="H6" s="480" t="s">
        <v>235</v>
      </c>
      <c r="I6" s="480" t="s">
        <v>234</v>
      </c>
      <c r="J6" s="480" t="s">
        <v>233</v>
      </c>
      <c r="K6" s="480" t="s">
        <v>232</v>
      </c>
      <c r="L6"/>
      <c r="M6"/>
      <c r="N6"/>
      <c r="O6"/>
      <c r="P6"/>
      <c r="Q6"/>
      <c r="R6"/>
      <c r="S6"/>
      <c r="T6"/>
      <c r="U6"/>
    </row>
    <row r="7" spans="1:21" s="32" customFormat="1" ht="27" customHeight="1" x14ac:dyDescent="0.2">
      <c r="A7" s="481"/>
      <c r="B7" s="481"/>
      <c r="C7" s="481"/>
      <c r="D7" s="481"/>
      <c r="E7" s="481"/>
      <c r="F7" s="481"/>
      <c r="G7" s="481"/>
      <c r="H7" s="481"/>
      <c r="I7" s="481"/>
      <c r="J7" s="481"/>
      <c r="K7" s="481"/>
      <c r="L7"/>
      <c r="M7"/>
      <c r="N7"/>
      <c r="O7"/>
      <c r="P7"/>
      <c r="Q7"/>
      <c r="R7"/>
      <c r="S7"/>
      <c r="T7"/>
      <c r="U7"/>
    </row>
    <row r="8" spans="1:21" s="32" customFormat="1" ht="38.25" customHeight="1" thickBot="1" x14ac:dyDescent="0.25">
      <c r="A8" s="482"/>
      <c r="B8" s="482"/>
      <c r="C8" s="482"/>
      <c r="D8" s="482"/>
      <c r="E8" s="482"/>
      <c r="F8" s="482"/>
      <c r="G8" s="482"/>
      <c r="H8" s="482"/>
      <c r="I8" s="482"/>
      <c r="J8" s="482"/>
      <c r="K8" s="482"/>
      <c r="L8"/>
      <c r="M8"/>
      <c r="N8"/>
      <c r="O8"/>
      <c r="P8"/>
      <c r="Q8"/>
      <c r="R8"/>
      <c r="S8"/>
      <c r="T8"/>
      <c r="U8"/>
    </row>
    <row r="9" spans="1:21" s="32" customFormat="1" ht="15" x14ac:dyDescent="0.3">
      <c r="A9" s="175"/>
      <c r="B9" s="176"/>
      <c r="C9" s="176"/>
      <c r="D9" s="176"/>
      <c r="E9" s="176"/>
      <c r="F9" s="176"/>
      <c r="G9" s="176"/>
      <c r="H9" s="176"/>
      <c r="I9" s="176"/>
      <c r="J9" s="176"/>
      <c r="K9" s="176"/>
      <c r="L9"/>
      <c r="M9"/>
      <c r="N9"/>
      <c r="O9"/>
      <c r="P9"/>
      <c r="Q9"/>
      <c r="R9"/>
      <c r="S9"/>
      <c r="T9"/>
      <c r="U9"/>
    </row>
    <row r="10" spans="1:21" s="32" customFormat="1" ht="15" x14ac:dyDescent="0.3">
      <c r="A10" s="177" t="s">
        <v>209</v>
      </c>
      <c r="B10" s="178">
        <v>20079365</v>
      </c>
      <c r="C10" s="178">
        <v>736854</v>
      </c>
      <c r="D10" s="178">
        <v>127936</v>
      </c>
      <c r="E10" s="178">
        <v>5428597</v>
      </c>
      <c r="F10" s="178">
        <v>1587298</v>
      </c>
      <c r="G10" s="178">
        <v>145917</v>
      </c>
      <c r="H10" s="178">
        <v>4046072</v>
      </c>
      <c r="I10" s="178">
        <v>1150983</v>
      </c>
      <c r="J10" s="178">
        <v>4742401</v>
      </c>
      <c r="K10" s="178">
        <v>2113307</v>
      </c>
      <c r="L10"/>
      <c r="M10"/>
      <c r="N10"/>
      <c r="O10"/>
      <c r="P10"/>
      <c r="Q10"/>
      <c r="R10"/>
      <c r="S10"/>
      <c r="T10"/>
      <c r="U10"/>
    </row>
    <row r="11" spans="1:21" s="32" customFormat="1" ht="15" x14ac:dyDescent="0.3">
      <c r="A11" s="179"/>
      <c r="B11" s="180"/>
      <c r="C11" s="180"/>
      <c r="D11" s="180"/>
      <c r="E11" s="180"/>
      <c r="F11" s="180"/>
      <c r="G11" s="180"/>
      <c r="H11" s="180"/>
      <c r="I11" s="180"/>
      <c r="J11" s="180"/>
      <c r="K11" s="180"/>
      <c r="L11"/>
      <c r="M11"/>
      <c r="N11"/>
      <c r="O11"/>
      <c r="P11"/>
      <c r="Q11"/>
      <c r="R11"/>
      <c r="S11"/>
      <c r="T11"/>
      <c r="U11"/>
    </row>
    <row r="12" spans="1:21" s="32" customFormat="1" ht="15" x14ac:dyDescent="0.3">
      <c r="A12" s="153" t="s">
        <v>0</v>
      </c>
      <c r="B12" s="181">
        <v>321298</v>
      </c>
      <c r="C12" s="181">
        <v>7092</v>
      </c>
      <c r="D12" s="181">
        <v>1287</v>
      </c>
      <c r="E12" s="181">
        <v>119653</v>
      </c>
      <c r="F12" s="181">
        <v>23869</v>
      </c>
      <c r="G12" s="181">
        <v>692</v>
      </c>
      <c r="H12" s="181">
        <v>49788</v>
      </c>
      <c r="I12" s="181">
        <v>21125</v>
      </c>
      <c r="J12" s="181">
        <v>47842</v>
      </c>
      <c r="K12" s="181">
        <v>49950</v>
      </c>
      <c r="L12"/>
      <c r="M12"/>
      <c r="N12"/>
      <c r="O12"/>
      <c r="P12"/>
      <c r="Q12"/>
      <c r="R12"/>
      <c r="S12"/>
      <c r="T12"/>
      <c r="U12"/>
    </row>
    <row r="13" spans="1:21" s="32" customFormat="1" ht="15" x14ac:dyDescent="0.3">
      <c r="A13" s="153" t="s">
        <v>1</v>
      </c>
      <c r="B13" s="181">
        <v>905314</v>
      </c>
      <c r="C13" s="181">
        <v>35133</v>
      </c>
      <c r="D13" s="181">
        <v>873</v>
      </c>
      <c r="E13" s="181">
        <v>408447</v>
      </c>
      <c r="F13" s="181">
        <v>43041</v>
      </c>
      <c r="G13" s="181">
        <v>4828</v>
      </c>
      <c r="H13" s="181">
        <v>148983</v>
      </c>
      <c r="I13" s="181">
        <v>35252</v>
      </c>
      <c r="J13" s="181">
        <v>166298</v>
      </c>
      <c r="K13" s="181">
        <v>62459</v>
      </c>
      <c r="L13"/>
      <c r="M13"/>
      <c r="N13"/>
      <c r="O13"/>
      <c r="P13"/>
      <c r="Q13"/>
      <c r="R13"/>
      <c r="S13"/>
      <c r="T13"/>
      <c r="U13"/>
    </row>
    <row r="14" spans="1:21" s="32" customFormat="1" ht="15" x14ac:dyDescent="0.3">
      <c r="A14" s="153" t="s">
        <v>2</v>
      </c>
      <c r="B14" s="181">
        <v>182099</v>
      </c>
      <c r="C14" s="181">
        <v>20526</v>
      </c>
      <c r="D14" s="181">
        <v>3873</v>
      </c>
      <c r="E14" s="181">
        <v>7933</v>
      </c>
      <c r="F14" s="181">
        <v>27684</v>
      </c>
      <c r="G14" s="181">
        <v>1354</v>
      </c>
      <c r="H14" s="181">
        <v>34884</v>
      </c>
      <c r="I14" s="181">
        <v>9351</v>
      </c>
      <c r="J14" s="181">
        <v>65608</v>
      </c>
      <c r="K14" s="181">
        <v>10886</v>
      </c>
      <c r="L14"/>
      <c r="M14"/>
      <c r="N14"/>
      <c r="O14"/>
      <c r="P14"/>
      <c r="Q14"/>
      <c r="R14"/>
      <c r="S14"/>
      <c r="T14"/>
      <c r="U14"/>
    </row>
    <row r="15" spans="1:21" s="32" customFormat="1" ht="15" x14ac:dyDescent="0.3">
      <c r="A15" s="153" t="s">
        <v>3</v>
      </c>
      <c r="B15" s="181">
        <v>125280</v>
      </c>
      <c r="C15" s="181">
        <v>5696</v>
      </c>
      <c r="D15" s="181">
        <v>2167</v>
      </c>
      <c r="E15" s="181">
        <v>11960</v>
      </c>
      <c r="F15" s="181">
        <v>20280</v>
      </c>
      <c r="G15" s="181">
        <v>1298</v>
      </c>
      <c r="H15" s="181">
        <v>23087</v>
      </c>
      <c r="I15" s="181">
        <v>16267</v>
      </c>
      <c r="J15" s="181">
        <v>20887</v>
      </c>
      <c r="K15" s="181">
        <v>23638</v>
      </c>
      <c r="L15"/>
      <c r="M15"/>
      <c r="N15"/>
      <c r="O15"/>
      <c r="P15"/>
      <c r="Q15"/>
      <c r="R15"/>
      <c r="S15"/>
      <c r="T15"/>
      <c r="U15"/>
    </row>
    <row r="16" spans="1:21" s="32" customFormat="1" ht="15" x14ac:dyDescent="0.3">
      <c r="A16" s="153" t="s">
        <v>210</v>
      </c>
      <c r="B16" s="181">
        <v>779544</v>
      </c>
      <c r="C16" s="181">
        <v>20675</v>
      </c>
      <c r="D16" s="181">
        <v>14905</v>
      </c>
      <c r="E16" s="181">
        <v>375773</v>
      </c>
      <c r="F16" s="181">
        <v>55324</v>
      </c>
      <c r="G16" s="181">
        <v>5837</v>
      </c>
      <c r="H16" s="181">
        <v>115191</v>
      </c>
      <c r="I16" s="181">
        <v>36022</v>
      </c>
      <c r="J16" s="181">
        <v>99256</v>
      </c>
      <c r="K16" s="181">
        <v>56561</v>
      </c>
      <c r="L16"/>
      <c r="M16"/>
      <c r="N16"/>
      <c r="O16"/>
      <c r="P16"/>
      <c r="Q16"/>
      <c r="R16"/>
      <c r="S16"/>
      <c r="T16"/>
      <c r="U16"/>
    </row>
    <row r="17" spans="1:21" s="32" customFormat="1" ht="15" x14ac:dyDescent="0.3">
      <c r="A17" s="153" t="s">
        <v>5</v>
      </c>
      <c r="B17" s="181">
        <v>134772</v>
      </c>
      <c r="C17" s="181">
        <v>11229</v>
      </c>
      <c r="D17" s="181">
        <v>2008</v>
      </c>
      <c r="E17" s="181">
        <v>13043</v>
      </c>
      <c r="F17" s="181">
        <v>11056</v>
      </c>
      <c r="G17" s="181">
        <v>2121</v>
      </c>
      <c r="H17" s="181">
        <v>26317</v>
      </c>
      <c r="I17" s="181">
        <v>16259</v>
      </c>
      <c r="J17" s="181">
        <v>23665</v>
      </c>
      <c r="K17" s="181">
        <v>29074</v>
      </c>
      <c r="L17"/>
      <c r="M17"/>
      <c r="N17"/>
      <c r="O17"/>
      <c r="P17"/>
      <c r="Q17"/>
      <c r="R17"/>
      <c r="S17"/>
      <c r="T17"/>
      <c r="U17"/>
    </row>
    <row r="18" spans="1:21" s="32" customFormat="1" ht="15" x14ac:dyDescent="0.3">
      <c r="A18" s="153" t="s">
        <v>6</v>
      </c>
      <c r="B18" s="181">
        <v>225667</v>
      </c>
      <c r="C18" s="181">
        <v>18138</v>
      </c>
      <c r="D18" s="181">
        <v>533</v>
      </c>
      <c r="E18" s="181">
        <v>22711</v>
      </c>
      <c r="F18" s="181">
        <v>13410</v>
      </c>
      <c r="G18" s="181">
        <v>2982</v>
      </c>
      <c r="H18" s="181">
        <v>64708</v>
      </c>
      <c r="I18" s="181">
        <v>8133</v>
      </c>
      <c r="J18" s="181">
        <v>39136</v>
      </c>
      <c r="K18" s="181">
        <v>55916</v>
      </c>
      <c r="L18"/>
      <c r="M18"/>
      <c r="N18"/>
      <c r="O18"/>
      <c r="P18"/>
      <c r="Q18"/>
      <c r="R18"/>
      <c r="S18"/>
      <c r="T18"/>
      <c r="U18"/>
    </row>
    <row r="19" spans="1:21" s="32" customFormat="1" ht="15" x14ac:dyDescent="0.3">
      <c r="A19" s="153" t="s">
        <v>7</v>
      </c>
      <c r="B19" s="181">
        <v>882868</v>
      </c>
      <c r="C19" s="181">
        <v>19119</v>
      </c>
      <c r="D19" s="181">
        <v>11584</v>
      </c>
      <c r="E19" s="181">
        <v>450591</v>
      </c>
      <c r="F19" s="181">
        <v>44742</v>
      </c>
      <c r="G19" s="181">
        <v>4320</v>
      </c>
      <c r="H19" s="181">
        <v>131831</v>
      </c>
      <c r="I19" s="181">
        <v>48335</v>
      </c>
      <c r="J19" s="181">
        <v>118339</v>
      </c>
      <c r="K19" s="181">
        <v>54007</v>
      </c>
      <c r="L19"/>
      <c r="M19"/>
      <c r="N19"/>
      <c r="O19"/>
      <c r="P19"/>
      <c r="Q19"/>
      <c r="R19"/>
      <c r="S19"/>
      <c r="T19"/>
      <c r="U19"/>
    </row>
    <row r="20" spans="1:21" s="32" customFormat="1" ht="15" x14ac:dyDescent="0.3">
      <c r="A20" s="153" t="s">
        <v>340</v>
      </c>
      <c r="B20" s="181">
        <v>1647569</v>
      </c>
      <c r="C20" s="181">
        <v>1209</v>
      </c>
      <c r="D20" s="181">
        <v>861</v>
      </c>
      <c r="E20" s="181">
        <v>185058</v>
      </c>
      <c r="F20" s="181">
        <v>95615</v>
      </c>
      <c r="G20" s="181">
        <v>13883</v>
      </c>
      <c r="H20" s="181">
        <v>349374</v>
      </c>
      <c r="I20" s="181">
        <v>135363</v>
      </c>
      <c r="J20" s="181">
        <v>742953</v>
      </c>
      <c r="K20" s="181">
        <v>123253</v>
      </c>
      <c r="L20"/>
      <c r="M20"/>
      <c r="N20"/>
      <c r="O20"/>
      <c r="P20"/>
      <c r="Q20"/>
      <c r="R20"/>
      <c r="S20"/>
      <c r="T20"/>
      <c r="U20"/>
    </row>
    <row r="21" spans="1:21" s="32" customFormat="1" ht="15" x14ac:dyDescent="0.3">
      <c r="A21" s="153" t="s">
        <v>345</v>
      </c>
      <c r="B21" s="181">
        <v>1763272</v>
      </c>
      <c r="C21" s="181">
        <v>5421</v>
      </c>
      <c r="D21" s="181">
        <v>1904</v>
      </c>
      <c r="E21" s="181">
        <v>226432</v>
      </c>
      <c r="F21" s="181">
        <v>142366</v>
      </c>
      <c r="G21" s="181">
        <v>1580</v>
      </c>
      <c r="H21" s="181">
        <v>360638</v>
      </c>
      <c r="I21" s="181">
        <v>64376</v>
      </c>
      <c r="J21" s="181">
        <v>803137</v>
      </c>
      <c r="K21" s="181">
        <v>157418</v>
      </c>
      <c r="L21"/>
      <c r="M21"/>
      <c r="N21"/>
      <c r="O21"/>
      <c r="P21"/>
      <c r="Q21"/>
      <c r="R21"/>
      <c r="S21"/>
      <c r="T21"/>
      <c r="U21"/>
    </row>
    <row r="22" spans="1:21" s="32" customFormat="1" ht="15" x14ac:dyDescent="0.3">
      <c r="A22" s="153" t="s">
        <v>8</v>
      </c>
      <c r="B22" s="181">
        <v>243651</v>
      </c>
      <c r="C22" s="181">
        <v>14725</v>
      </c>
      <c r="D22" s="181">
        <v>11596</v>
      </c>
      <c r="E22" s="181">
        <v>81436</v>
      </c>
      <c r="F22" s="181">
        <v>20378</v>
      </c>
      <c r="G22" s="181">
        <v>3195</v>
      </c>
      <c r="H22" s="181">
        <v>43022</v>
      </c>
      <c r="I22" s="181">
        <v>15135</v>
      </c>
      <c r="J22" s="181">
        <v>32200</v>
      </c>
      <c r="K22" s="181">
        <v>21964</v>
      </c>
      <c r="L22"/>
      <c r="M22"/>
      <c r="N22"/>
      <c r="O22"/>
      <c r="P22"/>
      <c r="Q22"/>
      <c r="R22"/>
      <c r="S22"/>
      <c r="T22"/>
      <c r="U22"/>
    </row>
    <row r="23" spans="1:21" s="32" customFormat="1" ht="15" x14ac:dyDescent="0.3">
      <c r="A23" s="153" t="s">
        <v>9</v>
      </c>
      <c r="B23" s="181">
        <v>988062</v>
      </c>
      <c r="C23" s="181">
        <v>34169</v>
      </c>
      <c r="D23" s="181">
        <v>4564</v>
      </c>
      <c r="E23" s="181">
        <v>414603</v>
      </c>
      <c r="F23" s="181">
        <v>78504</v>
      </c>
      <c r="G23" s="181">
        <v>8195</v>
      </c>
      <c r="H23" s="181">
        <v>161311</v>
      </c>
      <c r="I23" s="181">
        <v>54194</v>
      </c>
      <c r="J23" s="181">
        <v>150804</v>
      </c>
      <c r="K23" s="181">
        <v>81718</v>
      </c>
      <c r="L23"/>
      <c r="M23"/>
      <c r="N23"/>
      <c r="O23"/>
      <c r="P23"/>
      <c r="Q23"/>
      <c r="R23"/>
      <c r="S23"/>
      <c r="T23"/>
      <c r="U23"/>
    </row>
    <row r="24" spans="1:21" s="32" customFormat="1" ht="15" x14ac:dyDescent="0.3">
      <c r="A24" s="153" t="s">
        <v>10</v>
      </c>
      <c r="B24" s="181">
        <v>157793</v>
      </c>
      <c r="C24" s="181">
        <v>827</v>
      </c>
      <c r="D24" s="181">
        <v>2726</v>
      </c>
      <c r="E24" s="181">
        <v>9274</v>
      </c>
      <c r="F24" s="181">
        <v>13975</v>
      </c>
      <c r="G24" s="181">
        <v>3299</v>
      </c>
      <c r="H24" s="181">
        <v>49651</v>
      </c>
      <c r="I24" s="181">
        <v>5753</v>
      </c>
      <c r="J24" s="181">
        <v>56733</v>
      </c>
      <c r="K24" s="181">
        <v>15555</v>
      </c>
      <c r="L24"/>
      <c r="M24"/>
      <c r="N24"/>
      <c r="O24"/>
      <c r="P24"/>
      <c r="Q24"/>
      <c r="R24"/>
      <c r="S24"/>
      <c r="T24"/>
      <c r="U24"/>
    </row>
    <row r="25" spans="1:21" s="32" customFormat="1" ht="15" x14ac:dyDescent="0.3">
      <c r="A25" s="153" t="s">
        <v>11</v>
      </c>
      <c r="B25" s="181">
        <v>226929</v>
      </c>
      <c r="C25" s="181">
        <v>2162</v>
      </c>
      <c r="D25" s="181">
        <v>4040</v>
      </c>
      <c r="E25" s="181">
        <v>72527</v>
      </c>
      <c r="F25" s="181">
        <v>25534</v>
      </c>
      <c r="G25" s="181">
        <v>2635</v>
      </c>
      <c r="H25" s="181">
        <v>48034</v>
      </c>
      <c r="I25" s="181">
        <v>15132</v>
      </c>
      <c r="J25" s="181">
        <v>31872</v>
      </c>
      <c r="K25" s="181">
        <v>24993</v>
      </c>
      <c r="L25"/>
      <c r="M25"/>
      <c r="N25"/>
      <c r="O25"/>
      <c r="P25"/>
      <c r="Q25"/>
      <c r="R25"/>
      <c r="S25"/>
      <c r="T25"/>
      <c r="U25"/>
    </row>
    <row r="26" spans="1:21" s="32" customFormat="1" ht="15" x14ac:dyDescent="0.3">
      <c r="A26" s="153" t="s">
        <v>12</v>
      </c>
      <c r="B26" s="181">
        <v>1761000</v>
      </c>
      <c r="C26" s="181">
        <v>104065</v>
      </c>
      <c r="D26" s="181">
        <v>2703</v>
      </c>
      <c r="E26" s="181">
        <v>452017</v>
      </c>
      <c r="F26" s="181">
        <v>141254</v>
      </c>
      <c r="G26" s="181">
        <v>9458</v>
      </c>
      <c r="H26" s="181">
        <v>354114</v>
      </c>
      <c r="I26" s="181">
        <v>82734</v>
      </c>
      <c r="J26" s="181">
        <v>353147</v>
      </c>
      <c r="K26" s="181">
        <v>261508</v>
      </c>
      <c r="L26"/>
      <c r="M26"/>
      <c r="N26"/>
      <c r="O26"/>
      <c r="P26"/>
      <c r="Q26"/>
      <c r="R26"/>
      <c r="S26"/>
      <c r="T26"/>
      <c r="U26"/>
    </row>
    <row r="27" spans="1:21" s="32" customFormat="1" ht="15" x14ac:dyDescent="0.3">
      <c r="A27" s="153" t="s">
        <v>211</v>
      </c>
      <c r="B27" s="181">
        <v>960428</v>
      </c>
      <c r="C27" s="181">
        <v>3182</v>
      </c>
      <c r="D27" s="181">
        <v>1476</v>
      </c>
      <c r="E27" s="181">
        <v>292877</v>
      </c>
      <c r="F27" s="181">
        <v>80517</v>
      </c>
      <c r="G27" s="181">
        <v>2321</v>
      </c>
      <c r="H27" s="181">
        <v>292347</v>
      </c>
      <c r="I27" s="181">
        <v>90312</v>
      </c>
      <c r="J27" s="181">
        <v>129473</v>
      </c>
      <c r="K27" s="181">
        <v>67923</v>
      </c>
      <c r="L27"/>
      <c r="M27"/>
      <c r="N27"/>
      <c r="O27"/>
      <c r="P27"/>
      <c r="Q27"/>
      <c r="R27"/>
      <c r="S27"/>
      <c r="T27"/>
      <c r="U27"/>
    </row>
    <row r="28" spans="1:21" s="32" customFormat="1" ht="15" x14ac:dyDescent="0.3">
      <c r="A28" s="153" t="s">
        <v>212</v>
      </c>
      <c r="B28" s="181">
        <v>666768</v>
      </c>
      <c r="C28" s="181">
        <v>4768</v>
      </c>
      <c r="D28" s="181">
        <v>1373</v>
      </c>
      <c r="E28" s="181">
        <v>217118</v>
      </c>
      <c r="F28" s="181">
        <v>51122</v>
      </c>
      <c r="G28" s="181">
        <v>2392</v>
      </c>
      <c r="H28" s="181">
        <v>147096</v>
      </c>
      <c r="I28" s="181">
        <v>36963</v>
      </c>
      <c r="J28" s="181">
        <v>157213</v>
      </c>
      <c r="K28" s="181">
        <v>48723</v>
      </c>
      <c r="L28"/>
      <c r="M28"/>
      <c r="N28"/>
      <c r="O28"/>
      <c r="P28"/>
      <c r="Q28"/>
      <c r="R28"/>
      <c r="S28"/>
      <c r="T28"/>
      <c r="U28"/>
    </row>
    <row r="29" spans="1:21" s="32" customFormat="1" ht="15" x14ac:dyDescent="0.3">
      <c r="A29" s="153" t="s">
        <v>213</v>
      </c>
      <c r="B29" s="181">
        <v>454081</v>
      </c>
      <c r="C29" s="181">
        <v>65115</v>
      </c>
      <c r="D29" s="181">
        <v>1387</v>
      </c>
      <c r="E29" s="181">
        <v>68176</v>
      </c>
      <c r="F29" s="181">
        <v>37537</v>
      </c>
      <c r="G29" s="181">
        <v>4480</v>
      </c>
      <c r="H29" s="181">
        <v>106672</v>
      </c>
      <c r="I29" s="181">
        <v>18415</v>
      </c>
      <c r="J29" s="181">
        <v>63591</v>
      </c>
      <c r="K29" s="181">
        <v>88708</v>
      </c>
      <c r="L29"/>
      <c r="M29"/>
      <c r="N29"/>
      <c r="O29"/>
      <c r="P29"/>
      <c r="Q29"/>
      <c r="R29"/>
      <c r="S29"/>
      <c r="T29"/>
      <c r="U29"/>
    </row>
    <row r="30" spans="1:21" s="32" customFormat="1" ht="15" x14ac:dyDescent="0.3">
      <c r="A30" s="153" t="s">
        <v>16</v>
      </c>
      <c r="B30" s="181">
        <v>212112</v>
      </c>
      <c r="C30" s="181">
        <v>12955</v>
      </c>
      <c r="D30" s="181">
        <v>207</v>
      </c>
      <c r="E30" s="181">
        <v>43772</v>
      </c>
      <c r="F30" s="181">
        <v>15591</v>
      </c>
      <c r="G30" s="181">
        <v>1872</v>
      </c>
      <c r="H30" s="181">
        <v>46269</v>
      </c>
      <c r="I30" s="181">
        <v>6846</v>
      </c>
      <c r="J30" s="181">
        <v>41191</v>
      </c>
      <c r="K30" s="181">
        <v>43409</v>
      </c>
      <c r="L30"/>
      <c r="M30"/>
      <c r="N30"/>
      <c r="O30"/>
      <c r="P30"/>
      <c r="Q30"/>
      <c r="R30"/>
      <c r="S30"/>
      <c r="T30"/>
      <c r="U30"/>
    </row>
    <row r="31" spans="1:21" s="32" customFormat="1" ht="15" x14ac:dyDescent="0.3">
      <c r="A31" s="153" t="s">
        <v>17</v>
      </c>
      <c r="B31" s="181">
        <v>138808</v>
      </c>
      <c r="C31" s="181">
        <v>14195</v>
      </c>
      <c r="D31" s="181">
        <v>518</v>
      </c>
      <c r="E31" s="181">
        <v>12818</v>
      </c>
      <c r="F31" s="181">
        <v>14844</v>
      </c>
      <c r="G31" s="181">
        <v>1676</v>
      </c>
      <c r="H31" s="181">
        <v>29924</v>
      </c>
      <c r="I31" s="181">
        <v>5280</v>
      </c>
      <c r="J31" s="181">
        <v>42785</v>
      </c>
      <c r="K31" s="181">
        <v>16768</v>
      </c>
      <c r="L31"/>
      <c r="M31"/>
      <c r="N31"/>
      <c r="O31"/>
      <c r="P31"/>
      <c r="Q31"/>
      <c r="R31"/>
      <c r="S31"/>
      <c r="T31"/>
      <c r="U31"/>
    </row>
    <row r="32" spans="1:21" s="32" customFormat="1" ht="15" x14ac:dyDescent="0.3">
      <c r="A32" s="153" t="s">
        <v>18</v>
      </c>
      <c r="B32" s="181">
        <v>1608226</v>
      </c>
      <c r="C32" s="181">
        <v>10431</v>
      </c>
      <c r="D32" s="181">
        <v>3539</v>
      </c>
      <c r="E32" s="181">
        <v>523467</v>
      </c>
      <c r="F32" s="181">
        <v>143141</v>
      </c>
      <c r="G32" s="181">
        <v>10660</v>
      </c>
      <c r="H32" s="181">
        <v>306761</v>
      </c>
      <c r="I32" s="181">
        <v>117854</v>
      </c>
      <c r="J32" s="181">
        <v>393638</v>
      </c>
      <c r="K32" s="181">
        <v>98735</v>
      </c>
      <c r="L32"/>
      <c r="M32"/>
      <c r="N32"/>
      <c r="O32"/>
      <c r="P32"/>
      <c r="Q32"/>
      <c r="R32"/>
      <c r="S32"/>
      <c r="T32"/>
      <c r="U32"/>
    </row>
    <row r="33" spans="1:21" s="32" customFormat="1" ht="15" x14ac:dyDescent="0.3">
      <c r="A33" s="153" t="s">
        <v>19</v>
      </c>
      <c r="B33" s="181">
        <v>210222</v>
      </c>
      <c r="C33" s="181">
        <v>6322</v>
      </c>
      <c r="D33" s="181">
        <v>1527</v>
      </c>
      <c r="E33" s="181">
        <v>13819</v>
      </c>
      <c r="F33" s="181">
        <v>17779</v>
      </c>
      <c r="G33" s="181">
        <v>2600</v>
      </c>
      <c r="H33" s="181">
        <v>50567</v>
      </c>
      <c r="I33" s="181">
        <v>10800</v>
      </c>
      <c r="J33" s="181">
        <v>43867</v>
      </c>
      <c r="K33" s="181">
        <v>62941</v>
      </c>
      <c r="L33"/>
      <c r="M33"/>
      <c r="N33"/>
      <c r="O33"/>
      <c r="P33"/>
      <c r="Q33"/>
      <c r="R33"/>
      <c r="S33"/>
      <c r="T33"/>
      <c r="U33"/>
    </row>
    <row r="34" spans="1:21" s="32" customFormat="1" ht="15" x14ac:dyDescent="0.3">
      <c r="A34" s="153" t="s">
        <v>20</v>
      </c>
      <c r="B34" s="181">
        <v>620188</v>
      </c>
      <c r="C34" s="181">
        <v>23262</v>
      </c>
      <c r="D34" s="181">
        <v>1798</v>
      </c>
      <c r="E34" s="181">
        <v>188784</v>
      </c>
      <c r="F34" s="181">
        <v>49835</v>
      </c>
      <c r="G34" s="181">
        <v>5142</v>
      </c>
      <c r="H34" s="181">
        <v>136288</v>
      </c>
      <c r="I34" s="181">
        <v>31154</v>
      </c>
      <c r="J34" s="181">
        <v>128727</v>
      </c>
      <c r="K34" s="181">
        <v>55198</v>
      </c>
      <c r="L34"/>
      <c r="M34"/>
      <c r="N34"/>
      <c r="O34"/>
      <c r="P34"/>
      <c r="Q34"/>
      <c r="R34"/>
      <c r="S34"/>
      <c r="T34"/>
      <c r="U34"/>
    </row>
    <row r="35" spans="1:21" s="32" customFormat="1" ht="15" x14ac:dyDescent="0.3">
      <c r="A35" s="153" t="s">
        <v>21</v>
      </c>
      <c r="B35" s="181">
        <v>576858</v>
      </c>
      <c r="C35" s="181">
        <v>18560</v>
      </c>
      <c r="D35" s="181">
        <v>1976</v>
      </c>
      <c r="E35" s="181">
        <v>207319</v>
      </c>
      <c r="F35" s="181">
        <v>54094</v>
      </c>
      <c r="G35" s="181">
        <v>3313</v>
      </c>
      <c r="H35" s="181">
        <v>88740</v>
      </c>
      <c r="I35" s="181">
        <v>28892</v>
      </c>
      <c r="J35" s="181">
        <v>122927</v>
      </c>
      <c r="K35" s="181">
        <v>51037</v>
      </c>
      <c r="L35"/>
      <c r="M35"/>
      <c r="N35"/>
      <c r="O35"/>
      <c r="P35"/>
      <c r="Q35"/>
      <c r="R35"/>
      <c r="S35"/>
      <c r="T35"/>
      <c r="U35"/>
    </row>
    <row r="36" spans="1:21" s="32" customFormat="1" ht="15" x14ac:dyDescent="0.3">
      <c r="A36" s="153" t="s">
        <v>22</v>
      </c>
      <c r="B36" s="181">
        <v>447348</v>
      </c>
      <c r="C36" s="181">
        <v>5541</v>
      </c>
      <c r="D36" s="181">
        <v>595</v>
      </c>
      <c r="E36" s="181">
        <v>11058</v>
      </c>
      <c r="F36" s="181">
        <v>51405</v>
      </c>
      <c r="G36" s="181">
        <v>2993</v>
      </c>
      <c r="H36" s="181">
        <v>73819</v>
      </c>
      <c r="I36" s="181">
        <v>27178</v>
      </c>
      <c r="J36" s="181">
        <v>249566</v>
      </c>
      <c r="K36" s="181">
        <v>25193</v>
      </c>
      <c r="L36"/>
      <c r="M36"/>
      <c r="N36"/>
      <c r="O36"/>
      <c r="P36"/>
      <c r="Q36"/>
      <c r="R36"/>
      <c r="S36"/>
      <c r="T36"/>
      <c r="U36"/>
    </row>
    <row r="37" spans="1:21" s="32" customFormat="1" ht="15" x14ac:dyDescent="0.3">
      <c r="A37" s="153" t="s">
        <v>23</v>
      </c>
      <c r="B37" s="181">
        <v>439816</v>
      </c>
      <c r="C37" s="181">
        <v>23170</v>
      </c>
      <c r="D37" s="181">
        <v>4548</v>
      </c>
      <c r="E37" s="181">
        <v>175586</v>
      </c>
      <c r="F37" s="181">
        <v>33582</v>
      </c>
      <c r="G37" s="181">
        <v>2432</v>
      </c>
      <c r="H37" s="181">
        <v>64044</v>
      </c>
      <c r="I37" s="181">
        <v>21039</v>
      </c>
      <c r="J37" s="181">
        <v>60142</v>
      </c>
      <c r="K37" s="181">
        <v>55273</v>
      </c>
      <c r="L37"/>
      <c r="M37"/>
      <c r="N37"/>
      <c r="O37"/>
      <c r="P37"/>
      <c r="Q37"/>
      <c r="R37"/>
      <c r="S37"/>
      <c r="T37"/>
      <c r="U37"/>
    </row>
    <row r="38" spans="1:21" s="32" customFormat="1" ht="15" x14ac:dyDescent="0.3">
      <c r="A38" s="153" t="s">
        <v>24</v>
      </c>
      <c r="B38" s="181">
        <v>562199</v>
      </c>
      <c r="C38" s="181">
        <v>89916</v>
      </c>
      <c r="D38" s="181">
        <v>1852</v>
      </c>
      <c r="E38" s="181">
        <v>78612</v>
      </c>
      <c r="F38" s="181">
        <v>48996</v>
      </c>
      <c r="G38" s="181">
        <v>4286</v>
      </c>
      <c r="H38" s="181">
        <v>136840</v>
      </c>
      <c r="I38" s="181">
        <v>20307</v>
      </c>
      <c r="J38" s="181">
        <v>117023</v>
      </c>
      <c r="K38" s="181">
        <v>64367</v>
      </c>
      <c r="L38"/>
      <c r="M38"/>
      <c r="N38"/>
      <c r="O38"/>
      <c r="P38"/>
      <c r="Q38"/>
      <c r="R38"/>
      <c r="S38"/>
      <c r="T38"/>
      <c r="U38"/>
    </row>
    <row r="39" spans="1:21" s="32" customFormat="1" ht="15" x14ac:dyDescent="0.3">
      <c r="A39" s="153" t="s">
        <v>25</v>
      </c>
      <c r="B39" s="181">
        <v>578770</v>
      </c>
      <c r="C39" s="181">
        <v>54448</v>
      </c>
      <c r="D39" s="181">
        <v>14774</v>
      </c>
      <c r="E39" s="181">
        <v>174962</v>
      </c>
      <c r="F39" s="181">
        <v>49946</v>
      </c>
      <c r="G39" s="181">
        <v>5554</v>
      </c>
      <c r="H39" s="181">
        <v>110877</v>
      </c>
      <c r="I39" s="181">
        <v>26516</v>
      </c>
      <c r="J39" s="181">
        <v>102115</v>
      </c>
      <c r="K39" s="181">
        <v>39578</v>
      </c>
      <c r="L39"/>
      <c r="M39"/>
      <c r="N39"/>
      <c r="O39"/>
      <c r="P39"/>
      <c r="Q39"/>
      <c r="R39"/>
      <c r="S39"/>
      <c r="T39"/>
      <c r="U39"/>
    </row>
    <row r="40" spans="1:21" s="32" customFormat="1" ht="15" x14ac:dyDescent="0.3">
      <c r="A40" s="153" t="s">
        <v>26</v>
      </c>
      <c r="B40" s="181">
        <v>165576</v>
      </c>
      <c r="C40" s="181">
        <v>10704</v>
      </c>
      <c r="D40" s="181">
        <v>3450</v>
      </c>
      <c r="E40" s="181">
        <v>12244</v>
      </c>
      <c r="F40" s="181">
        <v>16949</v>
      </c>
      <c r="G40" s="181">
        <v>1523</v>
      </c>
      <c r="H40" s="181">
        <v>59500</v>
      </c>
      <c r="I40" s="181">
        <v>11279</v>
      </c>
      <c r="J40" s="181">
        <v>34234</v>
      </c>
      <c r="K40" s="181">
        <v>15693</v>
      </c>
      <c r="L40"/>
      <c r="M40"/>
      <c r="N40"/>
      <c r="O40"/>
      <c r="P40"/>
      <c r="Q40"/>
      <c r="R40"/>
      <c r="S40"/>
      <c r="T40"/>
      <c r="U40"/>
    </row>
    <row r="41" spans="1:21" s="32" customFormat="1" ht="15" x14ac:dyDescent="0.3">
      <c r="A41" s="153" t="s">
        <v>27</v>
      </c>
      <c r="B41" s="181">
        <v>690918</v>
      </c>
      <c r="C41" s="181">
        <v>17243</v>
      </c>
      <c r="D41" s="181">
        <v>1987</v>
      </c>
      <c r="E41" s="181">
        <v>299456</v>
      </c>
      <c r="F41" s="181">
        <v>49666</v>
      </c>
      <c r="G41" s="181">
        <v>9649</v>
      </c>
      <c r="H41" s="181">
        <v>120184</v>
      </c>
      <c r="I41" s="181">
        <v>57303</v>
      </c>
      <c r="J41" s="181">
        <v>87380</v>
      </c>
      <c r="K41" s="181">
        <v>48050</v>
      </c>
      <c r="L41"/>
      <c r="M41"/>
      <c r="N41"/>
      <c r="O41"/>
      <c r="P41"/>
      <c r="Q41"/>
      <c r="R41"/>
      <c r="S41"/>
      <c r="T41"/>
      <c r="U41"/>
    </row>
    <row r="42" spans="1:21" s="32" customFormat="1" ht="15" x14ac:dyDescent="0.3">
      <c r="A42" s="153" t="s">
        <v>28</v>
      </c>
      <c r="B42" s="181">
        <v>100979</v>
      </c>
      <c r="C42" s="181">
        <v>1205</v>
      </c>
      <c r="D42" s="181">
        <v>119</v>
      </c>
      <c r="E42" s="181">
        <v>50269</v>
      </c>
      <c r="F42" s="181">
        <v>6535</v>
      </c>
      <c r="G42" s="181">
        <v>597</v>
      </c>
      <c r="H42" s="181">
        <v>17965</v>
      </c>
      <c r="I42" s="181">
        <v>3147</v>
      </c>
      <c r="J42" s="181">
        <v>10753</v>
      </c>
      <c r="K42" s="181">
        <v>10389</v>
      </c>
      <c r="L42"/>
      <c r="M42"/>
      <c r="N42"/>
      <c r="O42"/>
      <c r="P42"/>
      <c r="Q42"/>
      <c r="R42"/>
      <c r="S42"/>
      <c r="T42"/>
      <c r="U42"/>
    </row>
    <row r="43" spans="1:21" s="32" customFormat="1" ht="15" x14ac:dyDescent="0.3">
      <c r="A43" s="153" t="s">
        <v>29</v>
      </c>
      <c r="B43" s="181">
        <v>474012</v>
      </c>
      <c r="C43" s="181">
        <v>23702</v>
      </c>
      <c r="D43" s="181">
        <v>4650</v>
      </c>
      <c r="E43" s="181">
        <v>45291</v>
      </c>
      <c r="F43" s="181">
        <v>35267</v>
      </c>
      <c r="G43" s="181">
        <v>9172</v>
      </c>
      <c r="H43" s="181">
        <v>108880</v>
      </c>
      <c r="I43" s="181">
        <v>33348</v>
      </c>
      <c r="J43" s="181">
        <v>80793</v>
      </c>
      <c r="K43" s="181">
        <v>132909</v>
      </c>
      <c r="L43"/>
      <c r="M43"/>
      <c r="N43"/>
      <c r="O43"/>
      <c r="P43"/>
      <c r="Q43"/>
      <c r="R43"/>
      <c r="S43"/>
      <c r="T43"/>
      <c r="U43"/>
    </row>
    <row r="44" spans="1:21" s="32" customFormat="1" ht="15" x14ac:dyDescent="0.3">
      <c r="A44" s="153" t="s">
        <v>30</v>
      </c>
      <c r="B44" s="181">
        <v>267262</v>
      </c>
      <c r="C44" s="181">
        <v>36721</v>
      </c>
      <c r="D44" s="181">
        <v>718</v>
      </c>
      <c r="E44" s="181">
        <v>49938</v>
      </c>
      <c r="F44" s="181">
        <v>21639</v>
      </c>
      <c r="G44" s="181">
        <v>4207</v>
      </c>
      <c r="H44" s="181">
        <v>69564</v>
      </c>
      <c r="I44" s="181">
        <v>18860</v>
      </c>
      <c r="J44" s="181">
        <v>35696</v>
      </c>
      <c r="K44" s="181">
        <v>29919</v>
      </c>
      <c r="L44"/>
      <c r="M44"/>
      <c r="N44"/>
      <c r="O44"/>
      <c r="P44"/>
      <c r="Q44"/>
      <c r="R44"/>
      <c r="S44"/>
      <c r="T44"/>
      <c r="U44"/>
    </row>
    <row r="45" spans="1:21" s="32" customFormat="1" ht="15" x14ac:dyDescent="0.3">
      <c r="A45" s="153" t="s">
        <v>31</v>
      </c>
      <c r="B45" s="181">
        <v>374432</v>
      </c>
      <c r="C45" s="181">
        <v>11578</v>
      </c>
      <c r="D45" s="181">
        <v>1337</v>
      </c>
      <c r="E45" s="181">
        <v>69130</v>
      </c>
      <c r="F45" s="181">
        <v>34259</v>
      </c>
      <c r="G45" s="181">
        <v>3599</v>
      </c>
      <c r="H45" s="181">
        <v>87848</v>
      </c>
      <c r="I45" s="181">
        <v>16176</v>
      </c>
      <c r="J45" s="181">
        <v>71243</v>
      </c>
      <c r="K45" s="181">
        <v>79262</v>
      </c>
      <c r="L45"/>
      <c r="M45"/>
      <c r="N45"/>
      <c r="O45"/>
      <c r="P45"/>
      <c r="Q45"/>
      <c r="R45"/>
      <c r="S45"/>
      <c r="T45"/>
      <c r="U45"/>
    </row>
    <row r="46" spans="1:21" s="32" customFormat="1" ht="15.75" thickBot="1" x14ac:dyDescent="0.35">
      <c r="A46" s="155" t="s">
        <v>32</v>
      </c>
      <c r="B46" s="182">
        <v>185244</v>
      </c>
      <c r="C46" s="182">
        <v>3650</v>
      </c>
      <c r="D46" s="182">
        <v>14481</v>
      </c>
      <c r="E46" s="182">
        <v>42443</v>
      </c>
      <c r="F46" s="182">
        <v>17562</v>
      </c>
      <c r="G46" s="182">
        <v>1772</v>
      </c>
      <c r="H46" s="182">
        <v>30954</v>
      </c>
      <c r="I46" s="182">
        <v>5883</v>
      </c>
      <c r="J46" s="182">
        <v>18167</v>
      </c>
      <c r="K46" s="182">
        <v>50332</v>
      </c>
      <c r="L46"/>
      <c r="M46"/>
      <c r="N46"/>
      <c r="O46"/>
      <c r="P46"/>
      <c r="Q46"/>
      <c r="R46"/>
      <c r="S46"/>
      <c r="T46"/>
      <c r="U46"/>
    </row>
    <row r="47" spans="1:21" s="33" customFormat="1" ht="18" customHeight="1" x14ac:dyDescent="0.25">
      <c r="A47" s="183" t="s">
        <v>282</v>
      </c>
      <c r="B47" s="184"/>
      <c r="C47" s="184"/>
      <c r="D47" s="185"/>
      <c r="E47" s="186"/>
      <c r="F47" s="186"/>
      <c r="G47" s="186"/>
      <c r="H47" s="186"/>
      <c r="I47" s="186"/>
      <c r="J47" s="186"/>
      <c r="K47" s="186"/>
      <c r="L47"/>
      <c r="M47"/>
      <c r="N47"/>
      <c r="O47"/>
      <c r="P47"/>
      <c r="Q47"/>
      <c r="R47"/>
      <c r="S47"/>
      <c r="T47"/>
      <c r="U47"/>
    </row>
    <row r="48" spans="1:21" s="32" customFormat="1" ht="12.75" customHeight="1" x14ac:dyDescent="0.25">
      <c r="A48" s="183" t="s">
        <v>498</v>
      </c>
      <c r="L48"/>
      <c r="M48"/>
      <c r="N48"/>
      <c r="O48"/>
      <c r="P48"/>
      <c r="Q48"/>
      <c r="R48"/>
      <c r="S48"/>
      <c r="T48"/>
      <c r="U48"/>
    </row>
    <row r="49" spans="1:11" x14ac:dyDescent="0.2">
      <c r="A49" s="478" t="s">
        <v>191</v>
      </c>
      <c r="B49" s="479"/>
      <c r="C49" s="479"/>
      <c r="D49" s="479"/>
      <c r="E49" s="479"/>
      <c r="F49" s="479"/>
      <c r="G49" s="479"/>
      <c r="H49" s="479"/>
      <c r="I49" s="479"/>
      <c r="J49" s="479"/>
      <c r="K49" s="479"/>
    </row>
    <row r="50" spans="1:11" ht="15" x14ac:dyDescent="0.3">
      <c r="A50" s="187"/>
      <c r="B50" s="188"/>
      <c r="C50" s="188"/>
      <c r="D50" s="188"/>
      <c r="E50" s="188"/>
      <c r="F50" s="188"/>
      <c r="G50" s="188"/>
      <c r="H50" s="188"/>
      <c r="I50" s="188"/>
      <c r="J50" s="188"/>
      <c r="K50" s="188"/>
    </row>
    <row r="51" spans="1:11" ht="15" x14ac:dyDescent="0.3">
      <c r="A51" s="187"/>
      <c r="B51" s="188"/>
      <c r="C51" s="188"/>
      <c r="D51" s="188"/>
      <c r="E51" s="188"/>
      <c r="F51" s="188"/>
      <c r="G51" s="188"/>
      <c r="H51" s="188"/>
      <c r="I51" s="188"/>
      <c r="J51" s="188"/>
      <c r="K51" s="188"/>
    </row>
  </sheetData>
  <mergeCells count="15">
    <mergeCell ref="A2:K2"/>
    <mergeCell ref="A3:K3"/>
    <mergeCell ref="A5:A8"/>
    <mergeCell ref="C6:C8"/>
    <mergeCell ref="D6:D8"/>
    <mergeCell ref="E6:E8"/>
    <mergeCell ref="F6:F8"/>
    <mergeCell ref="G6:G8"/>
    <mergeCell ref="C5:K5"/>
    <mergeCell ref="B5:B8"/>
    <mergeCell ref="A49:K49"/>
    <mergeCell ref="H6:H8"/>
    <mergeCell ref="I6:I8"/>
    <mergeCell ref="J6:J8"/>
    <mergeCell ref="K6:K8"/>
  </mergeCells>
  <hyperlinks>
    <hyperlink ref="A1" location="índice!A1" display="Regresar"/>
  </hyperlinks>
  <printOptions horizontalCentered="1" gridLinesSet="0"/>
  <pageMargins left="0.27559055118110237" right="0.27559055118110237" top="0.39370078740157483" bottom="0.31496062992125984" header="0" footer="0"/>
  <pageSetup scale="8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L47"/>
  <sheetViews>
    <sheetView showGridLines="0" showZeros="0" zoomScale="85" zoomScaleNormal="85" zoomScaleSheetLayoutView="100" workbookViewId="0"/>
  </sheetViews>
  <sheetFormatPr baseColWidth="10" defaultRowHeight="12.75" x14ac:dyDescent="0.2"/>
  <cols>
    <col min="1" max="1" width="32.7109375" style="25" customWidth="1"/>
    <col min="2" max="2" width="11.5703125" style="25" bestFit="1" customWidth="1"/>
    <col min="3" max="4" width="12.140625" style="25" bestFit="1" customWidth="1"/>
    <col min="5" max="5" width="11.28515625" style="25" bestFit="1" customWidth="1"/>
    <col min="6" max="6" width="11.42578125" style="25" bestFit="1" customWidth="1"/>
    <col min="7" max="7" width="11.7109375" style="25" bestFit="1" customWidth="1"/>
    <col min="8" max="8" width="12" style="25" bestFit="1" customWidth="1"/>
    <col min="9" max="9" width="11.5703125" style="25" bestFit="1" customWidth="1"/>
    <col min="10" max="10" width="11" style="25" bestFit="1" customWidth="1"/>
    <col min="11" max="11" width="11.5703125" style="25" bestFit="1" customWidth="1"/>
    <col min="12" max="12" width="12" style="25" bestFit="1" customWidth="1"/>
    <col min="13" max="16384" width="11.42578125" style="25"/>
  </cols>
  <sheetData>
    <row r="1" spans="1:246" ht="15" x14ac:dyDescent="0.3">
      <c r="A1" s="74" t="s">
        <v>192</v>
      </c>
      <c r="B1" s="255"/>
      <c r="C1" s="255"/>
      <c r="D1" s="255"/>
      <c r="E1" s="255"/>
      <c r="F1" s="255"/>
      <c r="G1" s="255"/>
      <c r="H1" s="255"/>
      <c r="I1" s="255"/>
      <c r="J1" s="255"/>
      <c r="K1" s="255"/>
      <c r="L1" s="255"/>
    </row>
    <row r="2" spans="1:246" s="26" customFormat="1" ht="15" x14ac:dyDescent="0.3">
      <c r="A2" s="490" t="s">
        <v>307</v>
      </c>
      <c r="B2" s="490"/>
      <c r="C2" s="490"/>
      <c r="D2" s="490"/>
      <c r="E2" s="490"/>
      <c r="F2" s="490"/>
      <c r="G2" s="490"/>
      <c r="H2" s="490"/>
      <c r="I2" s="490"/>
      <c r="J2" s="490"/>
      <c r="K2" s="490"/>
      <c r="L2" s="49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row>
    <row r="3" spans="1:246" s="26" customFormat="1" ht="15.75" customHeight="1" x14ac:dyDescent="0.3">
      <c r="A3" s="492" t="s">
        <v>284</v>
      </c>
      <c r="B3" s="492"/>
      <c r="C3" s="492"/>
      <c r="D3" s="492"/>
      <c r="E3" s="492"/>
      <c r="F3" s="492"/>
      <c r="G3" s="492"/>
      <c r="H3" s="492"/>
      <c r="I3" s="492"/>
      <c r="J3" s="492"/>
      <c r="K3" s="492"/>
      <c r="L3" s="189"/>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row>
    <row r="4" spans="1:246" ht="15.75" thickBot="1" x14ac:dyDescent="0.35">
      <c r="A4" s="190"/>
      <c r="B4" s="191"/>
      <c r="C4" s="191"/>
      <c r="D4" s="191"/>
      <c r="E4" s="191"/>
      <c r="F4" s="191"/>
      <c r="G4" s="191"/>
      <c r="H4" s="191"/>
      <c r="I4" s="191"/>
      <c r="J4" s="191"/>
      <c r="K4" s="191"/>
      <c r="L4" s="256" t="s">
        <v>179</v>
      </c>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row>
    <row r="5" spans="1:246" ht="15.75" customHeight="1" x14ac:dyDescent="0.2">
      <c r="A5" s="495" t="s">
        <v>196</v>
      </c>
      <c r="B5" s="494">
        <v>1997</v>
      </c>
      <c r="C5" s="494">
        <v>1998</v>
      </c>
      <c r="D5" s="494">
        <v>1999</v>
      </c>
      <c r="E5" s="494">
        <v>2000</v>
      </c>
      <c r="F5" s="494">
        <v>2001</v>
      </c>
      <c r="G5" s="494">
        <v>2002</v>
      </c>
      <c r="H5" s="488">
        <v>2003</v>
      </c>
      <c r="I5" s="488">
        <v>2004</v>
      </c>
      <c r="J5" s="488">
        <v>2005</v>
      </c>
      <c r="K5" s="488">
        <v>2006</v>
      </c>
      <c r="L5" s="488">
        <v>2007</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row>
    <row r="6" spans="1:246" ht="12.75" customHeight="1" thickBot="1" x14ac:dyDescent="0.25">
      <c r="A6" s="489"/>
      <c r="B6" s="489"/>
      <c r="C6" s="489"/>
      <c r="D6" s="489"/>
      <c r="E6" s="489"/>
      <c r="F6" s="489"/>
      <c r="G6" s="489"/>
      <c r="H6" s="489"/>
      <c r="I6" s="489"/>
      <c r="J6" s="489"/>
      <c r="K6" s="489"/>
      <c r="L6" s="489"/>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row>
    <row r="7" spans="1:246" ht="12" customHeight="1" x14ac:dyDescent="0.3">
      <c r="A7" s="192"/>
      <c r="B7" s="193"/>
      <c r="C7" s="193"/>
      <c r="D7" s="193"/>
      <c r="E7" s="193"/>
      <c r="F7" s="193"/>
      <c r="G7" s="193"/>
      <c r="H7" s="194"/>
      <c r="I7" s="194"/>
      <c r="J7" s="194"/>
      <c r="K7" s="194"/>
      <c r="L7" s="19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row>
    <row r="8" spans="1:246" ht="15" x14ac:dyDescent="0.3">
      <c r="A8" s="171" t="s">
        <v>209</v>
      </c>
      <c r="B8" s="196">
        <v>378140</v>
      </c>
      <c r="C8" s="196">
        <v>492440</v>
      </c>
      <c r="D8" s="196">
        <v>540494</v>
      </c>
      <c r="E8" s="196">
        <v>560321</v>
      </c>
      <c r="F8" s="196">
        <v>522320</v>
      </c>
      <c r="G8" s="196">
        <v>520783</v>
      </c>
      <c r="H8" s="196">
        <v>527449</v>
      </c>
      <c r="I8" s="196">
        <v>528342</v>
      </c>
      <c r="J8" s="197">
        <v>573122</v>
      </c>
      <c r="K8" s="197">
        <v>597160</v>
      </c>
      <c r="L8" s="197">
        <v>589586</v>
      </c>
      <c r="M8" s="37"/>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row>
    <row r="9" spans="1:246" ht="11.25" customHeight="1" x14ac:dyDescent="0.3">
      <c r="A9" s="198"/>
      <c r="B9" s="196"/>
      <c r="C9" s="196"/>
      <c r="D9" s="196"/>
      <c r="E9" s="196"/>
      <c r="F9" s="196"/>
      <c r="G9" s="196"/>
      <c r="H9" s="196"/>
      <c r="I9" s="196"/>
      <c r="J9" s="196"/>
      <c r="K9" s="196"/>
      <c r="L9" s="196"/>
      <c r="M9" s="37"/>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row>
    <row r="10" spans="1:246" ht="15" x14ac:dyDescent="0.3">
      <c r="A10" s="153" t="s">
        <v>0</v>
      </c>
      <c r="B10" s="196">
        <v>4987</v>
      </c>
      <c r="C10" s="196">
        <v>7455</v>
      </c>
      <c r="D10" s="196">
        <v>8586</v>
      </c>
      <c r="E10" s="196">
        <v>7796</v>
      </c>
      <c r="F10" s="196">
        <v>7339</v>
      </c>
      <c r="G10" s="196">
        <v>8907</v>
      </c>
      <c r="H10" s="196">
        <v>9530</v>
      </c>
      <c r="I10" s="196">
        <v>9274</v>
      </c>
      <c r="J10" s="196">
        <v>9044</v>
      </c>
      <c r="K10" s="196">
        <v>9489</v>
      </c>
      <c r="L10" s="197">
        <v>8843</v>
      </c>
      <c r="M10" s="37"/>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row>
    <row r="11" spans="1:246" ht="15" x14ac:dyDescent="0.3">
      <c r="A11" s="153" t="s">
        <v>1</v>
      </c>
      <c r="B11" s="196">
        <v>12549</v>
      </c>
      <c r="C11" s="196">
        <v>15807</v>
      </c>
      <c r="D11" s="196">
        <v>17802</v>
      </c>
      <c r="E11" s="196">
        <v>18048</v>
      </c>
      <c r="F11" s="196">
        <v>17169</v>
      </c>
      <c r="G11" s="196">
        <v>18959</v>
      </c>
      <c r="H11" s="196">
        <v>20630</v>
      </c>
      <c r="I11" s="196">
        <v>20736</v>
      </c>
      <c r="J11" s="196">
        <v>22013</v>
      </c>
      <c r="K11" s="196">
        <v>24477</v>
      </c>
      <c r="L11" s="197">
        <v>23170</v>
      </c>
      <c r="M11" s="37"/>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row>
    <row r="12" spans="1:246" ht="15" x14ac:dyDescent="0.3">
      <c r="A12" s="153" t="s">
        <v>2</v>
      </c>
      <c r="B12" s="196">
        <v>5812</v>
      </c>
      <c r="C12" s="196">
        <v>7933</v>
      </c>
      <c r="D12" s="196">
        <v>7934</v>
      </c>
      <c r="E12" s="196">
        <v>9784</v>
      </c>
      <c r="F12" s="196">
        <v>7213</v>
      </c>
      <c r="G12" s="196">
        <v>6970</v>
      </c>
      <c r="H12" s="196">
        <v>6769</v>
      </c>
      <c r="I12" s="196">
        <v>8610</v>
      </c>
      <c r="J12" s="196">
        <v>8903</v>
      </c>
      <c r="K12" s="196">
        <v>11835</v>
      </c>
      <c r="L12" s="197">
        <v>14069</v>
      </c>
      <c r="M12" s="37"/>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row>
    <row r="13" spans="1:246" ht="15" x14ac:dyDescent="0.3">
      <c r="A13" s="153" t="s">
        <v>3</v>
      </c>
      <c r="B13" s="196">
        <v>6704</v>
      </c>
      <c r="C13" s="196">
        <v>11215</v>
      </c>
      <c r="D13" s="196">
        <v>10958</v>
      </c>
      <c r="E13" s="196">
        <v>10714</v>
      </c>
      <c r="F13" s="196">
        <v>16455</v>
      </c>
      <c r="G13" s="196">
        <v>14495</v>
      </c>
      <c r="H13" s="196">
        <v>16083</v>
      </c>
      <c r="I13" s="196">
        <v>13269</v>
      </c>
      <c r="J13" s="196">
        <v>14324</v>
      </c>
      <c r="K13" s="196">
        <v>13636</v>
      </c>
      <c r="L13" s="197">
        <v>11700</v>
      </c>
      <c r="M13" s="37"/>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row>
    <row r="14" spans="1:246" ht="15" x14ac:dyDescent="0.3">
      <c r="A14" s="153" t="s">
        <v>210</v>
      </c>
      <c r="B14" s="196">
        <v>14995</v>
      </c>
      <c r="C14" s="196">
        <v>18800</v>
      </c>
      <c r="D14" s="196">
        <v>20380</v>
      </c>
      <c r="E14" s="196">
        <v>20487</v>
      </c>
      <c r="F14" s="196">
        <v>18971</v>
      </c>
      <c r="G14" s="196">
        <v>16498</v>
      </c>
      <c r="H14" s="196">
        <v>17043</v>
      </c>
      <c r="I14" s="196">
        <v>16998</v>
      </c>
      <c r="J14" s="196">
        <v>18238</v>
      </c>
      <c r="K14" s="196">
        <v>19557</v>
      </c>
      <c r="L14" s="197">
        <v>19455</v>
      </c>
      <c r="M14" s="37"/>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row>
    <row r="15" spans="1:246" ht="15" x14ac:dyDescent="0.3">
      <c r="A15" s="153" t="s">
        <v>5</v>
      </c>
      <c r="B15" s="196">
        <v>3363</v>
      </c>
      <c r="C15" s="196">
        <v>4477</v>
      </c>
      <c r="D15" s="196">
        <v>5642</v>
      </c>
      <c r="E15" s="196">
        <v>5179</v>
      </c>
      <c r="F15" s="196">
        <v>5778</v>
      </c>
      <c r="G15" s="196">
        <v>5183</v>
      </c>
      <c r="H15" s="196">
        <v>5401</v>
      </c>
      <c r="I15" s="196">
        <v>5314</v>
      </c>
      <c r="J15" s="196">
        <v>5704</v>
      </c>
      <c r="K15" s="196">
        <v>5301</v>
      </c>
      <c r="L15" s="197">
        <v>5609</v>
      </c>
      <c r="M15" s="37"/>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row>
    <row r="16" spans="1:246" ht="15" x14ac:dyDescent="0.3">
      <c r="A16" s="153" t="s">
        <v>6</v>
      </c>
      <c r="B16" s="196">
        <v>8088</v>
      </c>
      <c r="C16" s="196">
        <v>9909</v>
      </c>
      <c r="D16" s="196">
        <v>11389</v>
      </c>
      <c r="E16" s="196">
        <v>12184</v>
      </c>
      <c r="F16" s="196">
        <v>8052</v>
      </c>
      <c r="G16" s="196">
        <v>9241</v>
      </c>
      <c r="H16" s="196">
        <v>11658</v>
      </c>
      <c r="I16" s="196">
        <v>8709</v>
      </c>
      <c r="J16" s="196">
        <v>9675</v>
      </c>
      <c r="K16" s="196">
        <v>10238</v>
      </c>
      <c r="L16" s="197">
        <v>7694</v>
      </c>
      <c r="M16" s="37"/>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row>
    <row r="17" spans="1:246" ht="15" x14ac:dyDescent="0.3">
      <c r="A17" s="153" t="s">
        <v>7</v>
      </c>
      <c r="B17" s="196">
        <v>11175</v>
      </c>
      <c r="C17" s="196">
        <v>14949</v>
      </c>
      <c r="D17" s="196">
        <v>16112</v>
      </c>
      <c r="E17" s="196">
        <v>17397</v>
      </c>
      <c r="F17" s="196">
        <v>15866</v>
      </c>
      <c r="G17" s="196">
        <v>16523</v>
      </c>
      <c r="H17" s="196">
        <v>17757</v>
      </c>
      <c r="I17" s="196">
        <v>17140</v>
      </c>
      <c r="J17" s="196">
        <v>18670</v>
      </c>
      <c r="K17" s="196">
        <v>18392</v>
      </c>
      <c r="L17" s="197">
        <v>17711</v>
      </c>
      <c r="M17" s="37"/>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row>
    <row r="18" spans="1:246" ht="15" x14ac:dyDescent="0.3">
      <c r="A18" s="153" t="s">
        <v>569</v>
      </c>
      <c r="B18" s="196">
        <v>9171</v>
      </c>
      <c r="C18" s="196">
        <v>15445</v>
      </c>
      <c r="D18" s="196">
        <v>17505</v>
      </c>
      <c r="E18" s="196">
        <v>14909</v>
      </c>
      <c r="F18" s="196">
        <v>18287</v>
      </c>
      <c r="G18" s="196">
        <v>15774</v>
      </c>
      <c r="H18" s="196">
        <v>16515</v>
      </c>
      <c r="I18" s="196">
        <v>17288</v>
      </c>
      <c r="J18" s="196">
        <v>18437</v>
      </c>
      <c r="K18" s="196">
        <v>19374</v>
      </c>
      <c r="L18" s="197">
        <v>20382</v>
      </c>
      <c r="M18" s="37"/>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row>
    <row r="19" spans="1:246" ht="15" x14ac:dyDescent="0.3">
      <c r="A19" s="153" t="s">
        <v>571</v>
      </c>
      <c r="B19" s="196">
        <v>24676</v>
      </c>
      <c r="C19" s="196">
        <v>31687</v>
      </c>
      <c r="D19" s="196">
        <v>31784</v>
      </c>
      <c r="E19" s="196">
        <v>33726</v>
      </c>
      <c r="F19" s="196">
        <v>27217</v>
      </c>
      <c r="G19" s="196">
        <v>29432</v>
      </c>
      <c r="H19" s="196">
        <v>30601</v>
      </c>
      <c r="I19" s="196">
        <v>35276</v>
      </c>
      <c r="J19" s="196">
        <v>37717</v>
      </c>
      <c r="K19" s="196">
        <v>36101</v>
      </c>
      <c r="L19" s="197">
        <v>32772</v>
      </c>
      <c r="M19" s="37"/>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row>
    <row r="20" spans="1:246" ht="15" x14ac:dyDescent="0.3">
      <c r="A20" s="153" t="s">
        <v>8</v>
      </c>
      <c r="B20" s="196">
        <v>4512</v>
      </c>
      <c r="C20" s="196">
        <v>5666</v>
      </c>
      <c r="D20" s="196">
        <v>7311</v>
      </c>
      <c r="E20" s="196">
        <v>6824</v>
      </c>
      <c r="F20" s="196">
        <v>6219</v>
      </c>
      <c r="G20" s="196">
        <v>6259</v>
      </c>
      <c r="H20" s="196">
        <v>8126</v>
      </c>
      <c r="I20" s="196">
        <v>6410</v>
      </c>
      <c r="J20" s="196">
        <v>7260</v>
      </c>
      <c r="K20" s="196">
        <v>6755</v>
      </c>
      <c r="L20" s="197">
        <v>6794</v>
      </c>
      <c r="M20" s="37"/>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row>
    <row r="21" spans="1:246" ht="15" x14ac:dyDescent="0.3">
      <c r="A21" s="153" t="s">
        <v>9</v>
      </c>
      <c r="B21" s="196">
        <v>16293</v>
      </c>
      <c r="C21" s="196">
        <v>21374</v>
      </c>
      <c r="D21" s="196">
        <v>27611</v>
      </c>
      <c r="E21" s="196">
        <v>29220</v>
      </c>
      <c r="F21" s="196">
        <v>27776</v>
      </c>
      <c r="G21" s="196">
        <v>27246</v>
      </c>
      <c r="H21" s="196">
        <v>25175</v>
      </c>
      <c r="I21" s="196">
        <v>23364</v>
      </c>
      <c r="J21" s="196">
        <v>26408</v>
      </c>
      <c r="K21" s="196">
        <v>27227</v>
      </c>
      <c r="L21" s="197">
        <v>25582</v>
      </c>
      <c r="M21" s="37"/>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row>
    <row r="22" spans="1:246" ht="15" x14ac:dyDescent="0.3">
      <c r="A22" s="153" t="s">
        <v>10</v>
      </c>
      <c r="B22" s="196">
        <v>10164</v>
      </c>
      <c r="C22" s="196">
        <v>11842</v>
      </c>
      <c r="D22" s="196">
        <v>9426</v>
      </c>
      <c r="E22" s="196">
        <v>11414</v>
      </c>
      <c r="F22" s="196">
        <v>8553</v>
      </c>
      <c r="G22" s="196">
        <v>8797</v>
      </c>
      <c r="H22" s="196">
        <v>11521</v>
      </c>
      <c r="I22" s="196">
        <v>12778</v>
      </c>
      <c r="J22" s="196">
        <v>12685</v>
      </c>
      <c r="K22" s="196">
        <v>13301</v>
      </c>
      <c r="L22" s="197">
        <v>13532</v>
      </c>
      <c r="M22" s="37"/>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row>
    <row r="23" spans="1:246" ht="15" x14ac:dyDescent="0.3">
      <c r="A23" s="153" t="s">
        <v>11</v>
      </c>
      <c r="B23" s="196">
        <v>7739</v>
      </c>
      <c r="C23" s="196">
        <v>8332</v>
      </c>
      <c r="D23" s="196">
        <v>8626</v>
      </c>
      <c r="E23" s="196">
        <v>10712</v>
      </c>
      <c r="F23" s="196">
        <v>8787</v>
      </c>
      <c r="G23" s="196">
        <v>8677</v>
      </c>
      <c r="H23" s="196">
        <v>8072</v>
      </c>
      <c r="I23" s="196">
        <v>8461</v>
      </c>
      <c r="J23" s="196">
        <v>7336</v>
      </c>
      <c r="K23" s="196">
        <v>6401</v>
      </c>
      <c r="L23" s="197">
        <v>7398</v>
      </c>
      <c r="M23" s="37"/>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row>
    <row r="24" spans="1:246" ht="15" x14ac:dyDescent="0.3">
      <c r="A24" s="153" t="s">
        <v>12</v>
      </c>
      <c r="B24" s="196">
        <v>30618</v>
      </c>
      <c r="C24" s="196">
        <v>39379</v>
      </c>
      <c r="D24" s="196">
        <v>42861</v>
      </c>
      <c r="E24" s="196">
        <v>42360</v>
      </c>
      <c r="F24" s="196">
        <v>37380</v>
      </c>
      <c r="G24" s="196">
        <v>41123</v>
      </c>
      <c r="H24" s="196">
        <v>43967</v>
      </c>
      <c r="I24" s="196">
        <v>37797</v>
      </c>
      <c r="J24" s="196">
        <v>40495</v>
      </c>
      <c r="K24" s="196">
        <v>39393</v>
      </c>
      <c r="L24" s="197">
        <v>39457</v>
      </c>
      <c r="M24" s="37"/>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row>
    <row r="25" spans="1:246" ht="15" x14ac:dyDescent="0.3">
      <c r="A25" s="153" t="s">
        <v>211</v>
      </c>
      <c r="B25" s="196">
        <v>12531</v>
      </c>
      <c r="C25" s="196">
        <v>13494</v>
      </c>
      <c r="D25" s="196">
        <v>12934</v>
      </c>
      <c r="E25" s="196">
        <v>14254</v>
      </c>
      <c r="F25" s="196">
        <v>13976</v>
      </c>
      <c r="G25" s="196">
        <v>14198</v>
      </c>
      <c r="H25" s="196">
        <v>12586</v>
      </c>
      <c r="I25" s="196">
        <v>15154</v>
      </c>
      <c r="J25" s="196">
        <v>17127</v>
      </c>
      <c r="K25" s="196">
        <v>17214</v>
      </c>
      <c r="L25" s="197">
        <v>16977</v>
      </c>
      <c r="M25" s="37"/>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row>
    <row r="26" spans="1:246" ht="15" x14ac:dyDescent="0.3">
      <c r="A26" s="153" t="s">
        <v>212</v>
      </c>
      <c r="B26" s="196">
        <v>14150</v>
      </c>
      <c r="C26" s="196">
        <v>15210</v>
      </c>
      <c r="D26" s="196">
        <v>20061</v>
      </c>
      <c r="E26" s="196">
        <v>20343</v>
      </c>
      <c r="F26" s="196">
        <v>22108</v>
      </c>
      <c r="G26" s="196">
        <v>19297</v>
      </c>
      <c r="H26" s="196">
        <v>22397</v>
      </c>
      <c r="I26" s="196">
        <v>21798</v>
      </c>
      <c r="J26" s="196">
        <v>21955</v>
      </c>
      <c r="K26" s="196">
        <v>24027</v>
      </c>
      <c r="L26" s="197">
        <v>24911</v>
      </c>
      <c r="M26" s="37"/>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row>
    <row r="27" spans="1:246" ht="15" x14ac:dyDescent="0.3">
      <c r="A27" s="153" t="s">
        <v>213</v>
      </c>
      <c r="B27" s="196">
        <v>10977</v>
      </c>
      <c r="C27" s="196">
        <v>13374</v>
      </c>
      <c r="D27" s="196">
        <v>13488</v>
      </c>
      <c r="E27" s="196">
        <v>14454</v>
      </c>
      <c r="F27" s="196">
        <v>14708</v>
      </c>
      <c r="G27" s="196">
        <v>11705</v>
      </c>
      <c r="H27" s="196">
        <v>12523</v>
      </c>
      <c r="I27" s="196">
        <v>13402</v>
      </c>
      <c r="J27" s="196">
        <v>12335</v>
      </c>
      <c r="K27" s="196">
        <v>16493</v>
      </c>
      <c r="L27" s="197">
        <v>17631</v>
      </c>
      <c r="M27" s="37"/>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row>
    <row r="28" spans="1:246" ht="15" x14ac:dyDescent="0.3">
      <c r="A28" s="153" t="s">
        <v>16</v>
      </c>
      <c r="B28" s="196">
        <v>5927</v>
      </c>
      <c r="C28" s="196">
        <v>7513</v>
      </c>
      <c r="D28" s="196">
        <v>6907</v>
      </c>
      <c r="E28" s="196">
        <v>5942</v>
      </c>
      <c r="F28" s="196">
        <v>5522</v>
      </c>
      <c r="G28" s="196">
        <v>6200</v>
      </c>
      <c r="H28" s="196">
        <v>6535</v>
      </c>
      <c r="I28" s="196">
        <v>6836</v>
      </c>
      <c r="J28" s="196">
        <v>6222</v>
      </c>
      <c r="K28" s="196">
        <v>7656</v>
      </c>
      <c r="L28" s="197">
        <v>6957</v>
      </c>
      <c r="M28" s="37"/>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row>
    <row r="29" spans="1:246" ht="15" x14ac:dyDescent="0.3">
      <c r="A29" s="153" t="s">
        <v>17</v>
      </c>
      <c r="B29" s="196">
        <v>4134</v>
      </c>
      <c r="C29" s="196">
        <v>6649</v>
      </c>
      <c r="D29" s="196">
        <v>6281</v>
      </c>
      <c r="E29" s="196">
        <v>7230</v>
      </c>
      <c r="F29" s="196">
        <v>7215</v>
      </c>
      <c r="G29" s="196">
        <v>8291</v>
      </c>
      <c r="H29" s="196">
        <v>8587</v>
      </c>
      <c r="I29" s="196">
        <v>10636</v>
      </c>
      <c r="J29" s="196">
        <v>12937</v>
      </c>
      <c r="K29" s="196">
        <v>11945</v>
      </c>
      <c r="L29" s="197">
        <v>10425</v>
      </c>
      <c r="M29" s="37"/>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row>
    <row r="30" spans="1:246" ht="15" x14ac:dyDescent="0.3">
      <c r="A30" s="153" t="s">
        <v>18</v>
      </c>
      <c r="B30" s="196">
        <v>20512</v>
      </c>
      <c r="C30" s="196">
        <v>29445</v>
      </c>
      <c r="D30" s="196">
        <v>37453</v>
      </c>
      <c r="E30" s="196">
        <v>33280</v>
      </c>
      <c r="F30" s="196">
        <v>30706</v>
      </c>
      <c r="G30" s="196">
        <v>33925</v>
      </c>
      <c r="H30" s="196">
        <v>30388</v>
      </c>
      <c r="I30" s="196">
        <v>31998</v>
      </c>
      <c r="J30" s="196">
        <v>31231</v>
      </c>
      <c r="K30" s="196">
        <v>36597</v>
      </c>
      <c r="L30" s="197">
        <v>35993</v>
      </c>
      <c r="M30" s="37"/>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row>
    <row r="31" spans="1:246" ht="15" x14ac:dyDescent="0.3">
      <c r="A31" s="153" t="s">
        <v>19</v>
      </c>
      <c r="B31" s="196">
        <v>8216</v>
      </c>
      <c r="C31" s="196">
        <v>7566</v>
      </c>
      <c r="D31" s="196">
        <v>8535</v>
      </c>
      <c r="E31" s="196">
        <v>7654</v>
      </c>
      <c r="F31" s="196">
        <v>7401</v>
      </c>
      <c r="G31" s="196">
        <v>7958</v>
      </c>
      <c r="H31" s="196">
        <v>9042</v>
      </c>
      <c r="I31" s="196">
        <v>7352</v>
      </c>
      <c r="J31" s="196">
        <v>9137</v>
      </c>
      <c r="K31" s="196">
        <v>6906</v>
      </c>
      <c r="L31" s="197">
        <v>7347</v>
      </c>
      <c r="M31" s="37"/>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row>
    <row r="32" spans="1:246" ht="15" x14ac:dyDescent="0.3">
      <c r="A32" s="153" t="s">
        <v>20</v>
      </c>
      <c r="B32" s="196">
        <v>9199</v>
      </c>
      <c r="C32" s="196">
        <v>12826</v>
      </c>
      <c r="D32" s="196">
        <v>13318</v>
      </c>
      <c r="E32" s="196">
        <v>15181</v>
      </c>
      <c r="F32" s="196">
        <v>15594</v>
      </c>
      <c r="G32" s="196">
        <v>14796</v>
      </c>
      <c r="H32" s="196">
        <v>14550</v>
      </c>
      <c r="I32" s="196">
        <v>14721</v>
      </c>
      <c r="J32" s="196">
        <v>14122</v>
      </c>
      <c r="K32" s="196">
        <v>14202</v>
      </c>
      <c r="L32" s="197">
        <v>15867</v>
      </c>
      <c r="M32" s="37"/>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row>
    <row r="33" spans="1:246" ht="15" x14ac:dyDescent="0.3">
      <c r="A33" s="153" t="s">
        <v>21</v>
      </c>
      <c r="B33" s="196">
        <v>11804</v>
      </c>
      <c r="C33" s="196">
        <v>14005</v>
      </c>
      <c r="D33" s="196">
        <v>15814</v>
      </c>
      <c r="E33" s="196">
        <v>15459</v>
      </c>
      <c r="F33" s="196">
        <v>15325</v>
      </c>
      <c r="G33" s="196">
        <v>14933</v>
      </c>
      <c r="H33" s="196">
        <v>13441</v>
      </c>
      <c r="I33" s="196">
        <v>14251</v>
      </c>
      <c r="J33" s="196">
        <v>15014</v>
      </c>
      <c r="K33" s="196">
        <v>15394</v>
      </c>
      <c r="L33" s="197">
        <v>15485</v>
      </c>
      <c r="M33" s="37"/>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row>
    <row r="34" spans="1:246" ht="15" x14ac:dyDescent="0.3">
      <c r="A34" s="153" t="s">
        <v>22</v>
      </c>
      <c r="B34" s="196">
        <v>9861</v>
      </c>
      <c r="C34" s="196">
        <v>19834</v>
      </c>
      <c r="D34" s="196">
        <v>12442</v>
      </c>
      <c r="E34" s="196">
        <v>14653</v>
      </c>
      <c r="F34" s="196">
        <v>10380</v>
      </c>
      <c r="G34" s="196">
        <v>11789</v>
      </c>
      <c r="H34" s="196">
        <v>10708</v>
      </c>
      <c r="I34" s="196">
        <v>13633</v>
      </c>
      <c r="J34" s="196">
        <v>20148</v>
      </c>
      <c r="K34" s="196">
        <v>22134</v>
      </c>
      <c r="L34" s="197">
        <v>18624</v>
      </c>
      <c r="M34" s="37"/>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row>
    <row r="35" spans="1:246" ht="15" x14ac:dyDescent="0.3">
      <c r="A35" s="153" t="s">
        <v>23</v>
      </c>
      <c r="B35" s="196">
        <v>7794</v>
      </c>
      <c r="C35" s="196">
        <v>9508</v>
      </c>
      <c r="D35" s="196">
        <v>13658</v>
      </c>
      <c r="E35" s="196">
        <v>13077</v>
      </c>
      <c r="F35" s="196">
        <v>15950</v>
      </c>
      <c r="G35" s="196">
        <v>14359</v>
      </c>
      <c r="H35" s="196">
        <v>10732</v>
      </c>
      <c r="I35" s="196">
        <v>12888</v>
      </c>
      <c r="J35" s="196">
        <v>15559</v>
      </c>
      <c r="K35" s="196">
        <v>13982</v>
      </c>
      <c r="L35" s="197">
        <v>14903</v>
      </c>
      <c r="M35" s="37"/>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row>
    <row r="36" spans="1:246" ht="15" x14ac:dyDescent="0.3">
      <c r="A36" s="153" t="s">
        <v>24</v>
      </c>
      <c r="B36" s="196">
        <v>12684</v>
      </c>
      <c r="C36" s="196">
        <v>16607</v>
      </c>
      <c r="D36" s="196">
        <v>20086</v>
      </c>
      <c r="E36" s="196">
        <v>19146</v>
      </c>
      <c r="F36" s="196">
        <v>16045</v>
      </c>
      <c r="G36" s="196">
        <v>14996</v>
      </c>
      <c r="H36" s="196">
        <v>17176</v>
      </c>
      <c r="I36" s="196">
        <v>18364</v>
      </c>
      <c r="J36" s="196">
        <v>16597</v>
      </c>
      <c r="K36" s="196">
        <v>18615</v>
      </c>
      <c r="L36" s="197">
        <v>21082</v>
      </c>
      <c r="M36" s="37"/>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row>
    <row r="37" spans="1:246" ht="15" x14ac:dyDescent="0.3">
      <c r="A37" s="153" t="s">
        <v>25</v>
      </c>
      <c r="B37" s="196">
        <v>12209</v>
      </c>
      <c r="C37" s="196">
        <v>16958</v>
      </c>
      <c r="D37" s="196">
        <v>21114</v>
      </c>
      <c r="E37" s="196">
        <v>24594</v>
      </c>
      <c r="F37" s="196">
        <v>18962</v>
      </c>
      <c r="G37" s="196">
        <v>18137</v>
      </c>
      <c r="H37" s="196">
        <v>18526</v>
      </c>
      <c r="I37" s="196">
        <v>23390</v>
      </c>
      <c r="J37" s="196">
        <v>25901</v>
      </c>
      <c r="K37" s="196">
        <v>27202</v>
      </c>
      <c r="L37" s="197">
        <v>24497</v>
      </c>
      <c r="M37" s="37"/>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row>
    <row r="38" spans="1:246" ht="15" x14ac:dyDescent="0.3">
      <c r="A38" s="153" t="s">
        <v>26</v>
      </c>
      <c r="B38" s="196">
        <v>9790</v>
      </c>
      <c r="C38" s="196">
        <v>10719</v>
      </c>
      <c r="D38" s="196">
        <v>9693</v>
      </c>
      <c r="E38" s="196">
        <v>12629</v>
      </c>
      <c r="F38" s="196">
        <v>11640</v>
      </c>
      <c r="G38" s="196">
        <v>12058</v>
      </c>
      <c r="H38" s="196">
        <v>12627</v>
      </c>
      <c r="I38" s="196">
        <v>11175</v>
      </c>
      <c r="J38" s="196">
        <v>12862</v>
      </c>
      <c r="K38" s="196">
        <v>14422</v>
      </c>
      <c r="L38" s="197">
        <v>12801</v>
      </c>
      <c r="M38" s="37"/>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row>
    <row r="39" spans="1:246" ht="15" x14ac:dyDescent="0.3">
      <c r="A39" s="153" t="s">
        <v>27</v>
      </c>
      <c r="B39" s="196">
        <v>18204</v>
      </c>
      <c r="C39" s="196">
        <v>29756</v>
      </c>
      <c r="D39" s="196">
        <v>30662</v>
      </c>
      <c r="E39" s="196">
        <v>38104</v>
      </c>
      <c r="F39" s="196">
        <v>32911</v>
      </c>
      <c r="G39" s="196">
        <v>28826</v>
      </c>
      <c r="H39" s="196">
        <v>25538</v>
      </c>
      <c r="I39" s="196">
        <v>25667</v>
      </c>
      <c r="J39" s="196">
        <v>31515</v>
      </c>
      <c r="K39" s="196">
        <v>31871</v>
      </c>
      <c r="L39" s="197">
        <v>30533</v>
      </c>
      <c r="M39" s="37"/>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row>
    <row r="40" spans="1:246" ht="15" x14ac:dyDescent="0.3">
      <c r="A40" s="153" t="s">
        <v>28</v>
      </c>
      <c r="B40" s="196">
        <v>1488</v>
      </c>
      <c r="C40" s="196">
        <v>2562</v>
      </c>
      <c r="D40" s="196">
        <v>3006</v>
      </c>
      <c r="E40" s="196">
        <v>2509</v>
      </c>
      <c r="F40" s="196">
        <v>2603</v>
      </c>
      <c r="G40" s="196">
        <v>2104</v>
      </c>
      <c r="H40" s="196">
        <v>2830</v>
      </c>
      <c r="I40" s="196">
        <v>2819</v>
      </c>
      <c r="J40" s="196">
        <v>2511</v>
      </c>
      <c r="K40" s="196">
        <v>3150</v>
      </c>
      <c r="L40" s="197">
        <v>2802</v>
      </c>
      <c r="M40" s="37"/>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row>
    <row r="41" spans="1:246" ht="15" x14ac:dyDescent="0.3">
      <c r="A41" s="153" t="s">
        <v>29</v>
      </c>
      <c r="B41" s="196">
        <v>13168</v>
      </c>
      <c r="C41" s="196">
        <v>13163</v>
      </c>
      <c r="D41" s="196">
        <v>16482</v>
      </c>
      <c r="E41" s="196">
        <v>19396</v>
      </c>
      <c r="F41" s="196">
        <v>21752</v>
      </c>
      <c r="G41" s="196">
        <v>19628</v>
      </c>
      <c r="H41" s="196">
        <v>18832</v>
      </c>
      <c r="I41" s="196">
        <v>17628</v>
      </c>
      <c r="J41" s="196">
        <v>18278</v>
      </c>
      <c r="K41" s="196">
        <v>18460</v>
      </c>
      <c r="L41" s="197">
        <v>18399</v>
      </c>
      <c r="M41" s="37"/>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row>
    <row r="42" spans="1:246" ht="15" x14ac:dyDescent="0.3">
      <c r="A42" s="153" t="s">
        <v>30</v>
      </c>
      <c r="B42" s="196">
        <v>12155</v>
      </c>
      <c r="C42" s="196">
        <v>12121</v>
      </c>
      <c r="D42" s="196">
        <v>15163</v>
      </c>
      <c r="E42" s="196">
        <v>15030</v>
      </c>
      <c r="F42" s="196">
        <v>12836</v>
      </c>
      <c r="G42" s="196">
        <v>16942</v>
      </c>
      <c r="H42" s="196">
        <v>15125</v>
      </c>
      <c r="I42" s="196">
        <v>11026</v>
      </c>
      <c r="J42" s="196">
        <v>16382</v>
      </c>
      <c r="K42" s="196">
        <v>18616</v>
      </c>
      <c r="L42" s="197">
        <v>22220</v>
      </c>
      <c r="M42" s="37"/>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row>
    <row r="43" spans="1:246" ht="15" x14ac:dyDescent="0.3">
      <c r="A43" s="153" t="s">
        <v>31</v>
      </c>
      <c r="B43" s="196">
        <v>8424</v>
      </c>
      <c r="C43" s="196">
        <v>12145</v>
      </c>
      <c r="D43" s="196">
        <v>13585</v>
      </c>
      <c r="E43" s="196">
        <v>10067</v>
      </c>
      <c r="F43" s="196">
        <v>9359</v>
      </c>
      <c r="G43" s="196">
        <v>10485</v>
      </c>
      <c r="H43" s="196">
        <v>10019</v>
      </c>
      <c r="I43" s="196">
        <v>8937</v>
      </c>
      <c r="J43" s="196">
        <v>10395</v>
      </c>
      <c r="K43" s="196">
        <v>11154</v>
      </c>
      <c r="L43" s="197">
        <v>11324</v>
      </c>
      <c r="M43" s="37"/>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row>
    <row r="44" spans="1:246" ht="15.75" thickBot="1" x14ac:dyDescent="0.35">
      <c r="A44" s="155" t="s">
        <v>32</v>
      </c>
      <c r="B44" s="199">
        <v>4067</v>
      </c>
      <c r="C44" s="199">
        <v>4715</v>
      </c>
      <c r="D44" s="199">
        <v>5885</v>
      </c>
      <c r="E44" s="199">
        <v>6565</v>
      </c>
      <c r="F44" s="199">
        <v>6265</v>
      </c>
      <c r="G44" s="199">
        <v>6072</v>
      </c>
      <c r="H44" s="199">
        <v>6439</v>
      </c>
      <c r="I44" s="199">
        <v>5243</v>
      </c>
      <c r="J44" s="199">
        <v>5985</v>
      </c>
      <c r="K44" s="199">
        <v>5643</v>
      </c>
      <c r="L44" s="200">
        <v>6640</v>
      </c>
      <c r="M44" s="37"/>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row>
    <row r="45" spans="1:246" ht="21" customHeight="1" x14ac:dyDescent="0.35">
      <c r="A45" s="201" t="s">
        <v>195</v>
      </c>
      <c r="B45" s="202"/>
      <c r="C45" s="202"/>
      <c r="D45" s="203"/>
      <c r="E45" s="204"/>
      <c r="F45" s="204"/>
      <c r="G45" s="204"/>
      <c r="H45" s="204"/>
      <c r="I45" s="204"/>
      <c r="J45" s="204"/>
      <c r="K45" s="204"/>
      <c r="L45" s="205"/>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row>
    <row r="46" spans="1:246" ht="30" customHeight="1" x14ac:dyDescent="0.25">
      <c r="A46" s="491" t="s">
        <v>262</v>
      </c>
      <c r="B46" s="491"/>
      <c r="C46" s="491"/>
      <c r="D46" s="491"/>
      <c r="E46" s="491"/>
      <c r="F46" s="491"/>
      <c r="G46" s="491"/>
      <c r="H46" s="491"/>
      <c r="I46" s="491"/>
      <c r="J46" s="491"/>
      <c r="K46" s="491"/>
      <c r="L46" s="491"/>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row>
    <row r="47" spans="1:246" ht="15.75" customHeight="1" x14ac:dyDescent="0.35">
      <c r="A47" s="493" t="s">
        <v>191</v>
      </c>
      <c r="B47" s="493"/>
      <c r="C47" s="493"/>
      <c r="D47" s="493"/>
      <c r="E47" s="493"/>
      <c r="F47" s="493"/>
      <c r="G47" s="493"/>
      <c r="H47" s="493"/>
      <c r="I47" s="493"/>
      <c r="J47" s="493"/>
      <c r="K47" s="493"/>
      <c r="L47" s="205"/>
    </row>
  </sheetData>
  <mergeCells count="16">
    <mergeCell ref="L5:L6"/>
    <mergeCell ref="A2:L2"/>
    <mergeCell ref="A46:L46"/>
    <mergeCell ref="A3:K3"/>
    <mergeCell ref="A47:K47"/>
    <mergeCell ref="H5:H6"/>
    <mergeCell ref="I5:I6"/>
    <mergeCell ref="C5:C6"/>
    <mergeCell ref="A5:A6"/>
    <mergeCell ref="E5:E6"/>
    <mergeCell ref="F5:F6"/>
    <mergeCell ref="B5:B6"/>
    <mergeCell ref="D5:D6"/>
    <mergeCell ref="J5:J6"/>
    <mergeCell ref="G5:G6"/>
    <mergeCell ref="K5:K6"/>
  </mergeCells>
  <hyperlinks>
    <hyperlink ref="A1" location="índice!A1" display="Regresar"/>
  </hyperlinks>
  <printOptions horizontalCentered="1" gridLinesSet="0"/>
  <pageMargins left="0.19685039370078741" right="0.23622047244094491" top="0.39370078740157483" bottom="0.39370078740157483" header="0" footer="0"/>
  <pageSetup scale="6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J50"/>
  <sheetViews>
    <sheetView showGridLines="0" showZeros="0" zoomScale="85" zoomScaleNormal="85" zoomScaleSheetLayoutView="100" workbookViewId="0"/>
  </sheetViews>
  <sheetFormatPr baseColWidth="10" defaultRowHeight="12.75" x14ac:dyDescent="0.2"/>
  <cols>
    <col min="1" max="1" width="35.85546875" style="25" customWidth="1"/>
    <col min="2" max="12" width="11.28515625" style="25" bestFit="1" customWidth="1"/>
    <col min="22" max="16384" width="11.42578125" style="25"/>
  </cols>
  <sheetData>
    <row r="1" spans="1:244" ht="15" x14ac:dyDescent="0.3">
      <c r="A1" s="74" t="s">
        <v>192</v>
      </c>
      <c r="B1" s="255"/>
      <c r="C1" s="255"/>
      <c r="D1" s="255"/>
      <c r="E1" s="255"/>
      <c r="F1" s="255"/>
      <c r="G1" s="255"/>
      <c r="H1" s="255"/>
      <c r="I1" s="255"/>
      <c r="J1" s="255"/>
      <c r="K1" s="255"/>
      <c r="L1" s="255"/>
    </row>
    <row r="2" spans="1:244" s="26" customFormat="1" ht="15" x14ac:dyDescent="0.3">
      <c r="A2" s="490" t="s">
        <v>308</v>
      </c>
      <c r="B2" s="490"/>
      <c r="C2" s="490"/>
      <c r="D2" s="490"/>
      <c r="E2" s="490"/>
      <c r="F2" s="490"/>
      <c r="G2" s="490"/>
      <c r="H2" s="490"/>
      <c r="I2" s="490"/>
      <c r="J2" s="490"/>
      <c r="K2" s="490"/>
      <c r="L2" s="490"/>
      <c r="M2"/>
      <c r="N2"/>
      <c r="O2"/>
      <c r="P2"/>
      <c r="Q2"/>
      <c r="R2"/>
      <c r="S2"/>
      <c r="T2"/>
      <c r="U2"/>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row>
    <row r="3" spans="1:244" s="26" customFormat="1" ht="15.75" customHeight="1" x14ac:dyDescent="0.2">
      <c r="A3" s="492" t="s">
        <v>284</v>
      </c>
      <c r="B3" s="492"/>
      <c r="C3" s="492"/>
      <c r="D3" s="492"/>
      <c r="E3" s="492"/>
      <c r="F3" s="492"/>
      <c r="G3" s="492"/>
      <c r="H3" s="492"/>
      <c r="I3" s="492"/>
      <c r="J3" s="206"/>
      <c r="K3" s="206"/>
      <c r="L3" s="206"/>
      <c r="M3"/>
      <c r="N3"/>
      <c r="O3"/>
      <c r="P3"/>
      <c r="Q3"/>
      <c r="R3"/>
      <c r="S3"/>
      <c r="T3"/>
      <c r="U3"/>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row>
    <row r="4" spans="1:244" ht="15.75" thickBot="1" x14ac:dyDescent="0.35">
      <c r="A4" s="190"/>
      <c r="B4" s="189"/>
      <c r="C4" s="189"/>
      <c r="D4" s="189"/>
      <c r="E4" s="189"/>
      <c r="F4" s="189"/>
      <c r="G4" s="189"/>
      <c r="H4" s="189"/>
      <c r="I4" s="189"/>
      <c r="J4" s="189"/>
      <c r="K4" s="189"/>
      <c r="L4" s="189" t="s">
        <v>163</v>
      </c>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row>
    <row r="5" spans="1:244" ht="15.75" customHeight="1" x14ac:dyDescent="0.2">
      <c r="A5" s="495" t="s">
        <v>196</v>
      </c>
      <c r="B5" s="488">
        <v>2008</v>
      </c>
      <c r="C5" s="488">
        <v>2009</v>
      </c>
      <c r="D5" s="488">
        <v>2010</v>
      </c>
      <c r="E5" s="488">
        <v>2011</v>
      </c>
      <c r="F5" s="488">
        <v>2012</v>
      </c>
      <c r="G5" s="488">
        <v>2013</v>
      </c>
      <c r="H5" s="488">
        <v>2014</v>
      </c>
      <c r="I5" s="488">
        <v>2015</v>
      </c>
      <c r="J5" s="488">
        <v>2016</v>
      </c>
      <c r="K5" s="488">
        <v>2017</v>
      </c>
      <c r="L5" s="488">
        <v>2018</v>
      </c>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row>
    <row r="6" spans="1:244" ht="12.75" customHeight="1" thickBot="1" x14ac:dyDescent="0.25">
      <c r="A6" s="497"/>
      <c r="B6" s="497"/>
      <c r="C6" s="497"/>
      <c r="D6" s="497"/>
      <c r="E6" s="497"/>
      <c r="F6" s="497"/>
      <c r="G6" s="497"/>
      <c r="H6" s="497"/>
      <c r="I6" s="497"/>
      <c r="J6" s="497"/>
      <c r="K6" s="497"/>
      <c r="L6" s="497"/>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row>
    <row r="7" spans="1:244" ht="12" customHeight="1" x14ac:dyDescent="0.3">
      <c r="A7" s="192"/>
      <c r="B7" s="195"/>
      <c r="C7" s="195"/>
      <c r="D7" s="195"/>
      <c r="E7" s="195"/>
      <c r="F7" s="195"/>
      <c r="G7" s="195"/>
      <c r="H7" s="195"/>
      <c r="I7" s="195"/>
      <c r="J7" s="195"/>
      <c r="K7" s="195"/>
      <c r="L7" s="195"/>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row>
    <row r="8" spans="1:244" ht="15" x14ac:dyDescent="0.3">
      <c r="A8" s="171" t="s">
        <v>209</v>
      </c>
      <c r="B8" s="196">
        <v>537663</v>
      </c>
      <c r="C8" s="196">
        <v>500333</v>
      </c>
      <c r="D8" s="196">
        <v>531050</v>
      </c>
      <c r="E8" s="196">
        <v>538954</v>
      </c>
      <c r="F8" s="196">
        <v>545028</v>
      </c>
      <c r="G8" s="196">
        <v>537679</v>
      </c>
      <c r="H8" s="196">
        <v>602802</v>
      </c>
      <c r="I8" s="196">
        <v>591274</v>
      </c>
      <c r="J8" s="197">
        <v>573338</v>
      </c>
      <c r="K8" s="197">
        <v>598949</v>
      </c>
      <c r="L8" s="197">
        <v>584448</v>
      </c>
      <c r="M8" s="434"/>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row>
    <row r="9" spans="1:244" ht="11.25" customHeight="1" x14ac:dyDescent="0.3">
      <c r="A9" s="198"/>
      <c r="B9" s="196"/>
      <c r="C9" s="196"/>
      <c r="D9" s="196"/>
      <c r="E9" s="196"/>
      <c r="F9" s="196"/>
      <c r="G9" s="196"/>
      <c r="H9" s="196"/>
      <c r="I9" s="196"/>
      <c r="J9" s="196"/>
      <c r="K9" s="196"/>
      <c r="L9" s="19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row>
    <row r="10" spans="1:244" ht="15" x14ac:dyDescent="0.3">
      <c r="A10" s="153" t="s">
        <v>0</v>
      </c>
      <c r="B10" s="196">
        <v>7689</v>
      </c>
      <c r="C10" s="196">
        <v>7478</v>
      </c>
      <c r="D10" s="196">
        <v>7184</v>
      </c>
      <c r="E10" s="196">
        <v>7538</v>
      </c>
      <c r="F10" s="196">
        <v>7629</v>
      </c>
      <c r="G10" s="196">
        <v>7160</v>
      </c>
      <c r="H10" s="196">
        <v>7258</v>
      </c>
      <c r="I10" s="196">
        <v>7972</v>
      </c>
      <c r="J10" s="196">
        <v>8439</v>
      </c>
      <c r="K10" s="196">
        <v>7277</v>
      </c>
      <c r="L10" s="196">
        <v>7762</v>
      </c>
      <c r="R10" s="270"/>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row>
    <row r="11" spans="1:244" ht="15" x14ac:dyDescent="0.3">
      <c r="A11" s="153" t="s">
        <v>1</v>
      </c>
      <c r="B11" s="196">
        <v>16759</v>
      </c>
      <c r="C11" s="196">
        <v>14244</v>
      </c>
      <c r="D11" s="196">
        <v>15280</v>
      </c>
      <c r="E11" s="196">
        <v>14045</v>
      </c>
      <c r="F11" s="196">
        <v>12888</v>
      </c>
      <c r="G11" s="196">
        <v>11058</v>
      </c>
      <c r="H11" s="196">
        <v>11506</v>
      </c>
      <c r="I11" s="196">
        <v>12518</v>
      </c>
      <c r="J11" s="196">
        <v>13380</v>
      </c>
      <c r="K11" s="196">
        <v>13195</v>
      </c>
      <c r="L11" s="196">
        <v>12890</v>
      </c>
      <c r="R11" s="270"/>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row>
    <row r="12" spans="1:244" ht="15" x14ac:dyDescent="0.3">
      <c r="A12" s="153" t="s">
        <v>2</v>
      </c>
      <c r="B12" s="196">
        <v>9147</v>
      </c>
      <c r="C12" s="196">
        <v>7216</v>
      </c>
      <c r="D12" s="196">
        <v>6349</v>
      </c>
      <c r="E12" s="196">
        <v>6832</v>
      </c>
      <c r="F12" s="196">
        <v>6069</v>
      </c>
      <c r="G12" s="196">
        <v>7255</v>
      </c>
      <c r="H12" s="196">
        <v>8491</v>
      </c>
      <c r="I12" s="196">
        <v>7981</v>
      </c>
      <c r="J12" s="196">
        <v>10668</v>
      </c>
      <c r="K12" s="196">
        <v>12576</v>
      </c>
      <c r="L12" s="196">
        <v>13221</v>
      </c>
      <c r="R12" s="270"/>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row>
    <row r="13" spans="1:244" ht="15" x14ac:dyDescent="0.3">
      <c r="A13" s="153" t="s">
        <v>3</v>
      </c>
      <c r="B13" s="196">
        <v>14369</v>
      </c>
      <c r="C13" s="196">
        <v>13705</v>
      </c>
      <c r="D13" s="196">
        <v>15000</v>
      </c>
      <c r="E13" s="196">
        <v>14589</v>
      </c>
      <c r="F13" s="196">
        <v>18511</v>
      </c>
      <c r="G13" s="196">
        <v>18424</v>
      </c>
      <c r="H13" s="196">
        <v>16706</v>
      </c>
      <c r="I13" s="196">
        <v>15394</v>
      </c>
      <c r="J13" s="196">
        <v>8260</v>
      </c>
      <c r="K13" s="196">
        <v>7475</v>
      </c>
      <c r="L13" s="196">
        <v>7721</v>
      </c>
      <c r="R13" s="270"/>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row>
    <row r="14" spans="1:244" ht="15" x14ac:dyDescent="0.3">
      <c r="A14" s="153" t="s">
        <v>210</v>
      </c>
      <c r="B14" s="196">
        <v>17699</v>
      </c>
      <c r="C14" s="196">
        <v>15702</v>
      </c>
      <c r="D14" s="196">
        <v>16699</v>
      </c>
      <c r="E14" s="196">
        <v>18128</v>
      </c>
      <c r="F14" s="196">
        <v>17041</v>
      </c>
      <c r="G14" s="196">
        <v>14703</v>
      </c>
      <c r="H14" s="196">
        <v>17267</v>
      </c>
      <c r="I14" s="196">
        <v>18478</v>
      </c>
      <c r="J14" s="196">
        <v>15167</v>
      </c>
      <c r="K14" s="196">
        <v>15718</v>
      </c>
      <c r="L14" s="196">
        <v>15723</v>
      </c>
      <c r="R14" s="270"/>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row>
    <row r="15" spans="1:244" ht="15" x14ac:dyDescent="0.3">
      <c r="A15" s="153" t="s">
        <v>5</v>
      </c>
      <c r="B15" s="196">
        <v>5344</v>
      </c>
      <c r="C15" s="196">
        <v>5900</v>
      </c>
      <c r="D15" s="196">
        <v>6992</v>
      </c>
      <c r="E15" s="196">
        <v>6904</v>
      </c>
      <c r="F15" s="196">
        <v>7305</v>
      </c>
      <c r="G15" s="196">
        <v>6515</v>
      </c>
      <c r="H15" s="196">
        <v>6098</v>
      </c>
      <c r="I15" s="196">
        <v>5702</v>
      </c>
      <c r="J15" s="196">
        <v>5261</v>
      </c>
      <c r="K15" s="196">
        <v>4915</v>
      </c>
      <c r="L15" s="196">
        <v>5081</v>
      </c>
      <c r="R15" s="270"/>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row>
    <row r="16" spans="1:244" ht="15" x14ac:dyDescent="0.3">
      <c r="A16" s="153" t="s">
        <v>6</v>
      </c>
      <c r="B16" s="196">
        <v>9000</v>
      </c>
      <c r="C16" s="196">
        <v>8497</v>
      </c>
      <c r="D16" s="196">
        <v>9844</v>
      </c>
      <c r="E16" s="196">
        <v>8288</v>
      </c>
      <c r="F16" s="196">
        <v>6794</v>
      </c>
      <c r="G16" s="196">
        <v>6121</v>
      </c>
      <c r="H16" s="196">
        <v>7561</v>
      </c>
      <c r="I16" s="196">
        <v>6778</v>
      </c>
      <c r="J16" s="196">
        <v>6330</v>
      </c>
      <c r="K16" s="196">
        <v>5766</v>
      </c>
      <c r="L16" s="196">
        <v>5359</v>
      </c>
      <c r="R16" s="270"/>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row>
    <row r="17" spans="1:244" ht="15" x14ac:dyDescent="0.3">
      <c r="A17" s="153" t="s">
        <v>7</v>
      </c>
      <c r="B17" s="196">
        <v>14465</v>
      </c>
      <c r="C17" s="196">
        <v>12202</v>
      </c>
      <c r="D17" s="196">
        <v>11693</v>
      </c>
      <c r="E17" s="196">
        <v>10776</v>
      </c>
      <c r="F17" s="196">
        <v>12225</v>
      </c>
      <c r="G17" s="196">
        <v>12758</v>
      </c>
      <c r="H17" s="196">
        <v>13165</v>
      </c>
      <c r="I17" s="196">
        <v>13654</v>
      </c>
      <c r="J17" s="196">
        <v>14567</v>
      </c>
      <c r="K17" s="196">
        <v>14105</v>
      </c>
      <c r="L17" s="196">
        <v>13179</v>
      </c>
      <c r="R17" s="270"/>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row>
    <row r="18" spans="1:244" ht="15" x14ac:dyDescent="0.3">
      <c r="A18" s="153" t="s">
        <v>569</v>
      </c>
      <c r="B18" s="196">
        <v>19406</v>
      </c>
      <c r="C18" s="196">
        <v>21088</v>
      </c>
      <c r="D18" s="196">
        <v>26584</v>
      </c>
      <c r="E18" s="196">
        <v>30422</v>
      </c>
      <c r="F18" s="196">
        <v>25432</v>
      </c>
      <c r="G18" s="196">
        <v>29234</v>
      </c>
      <c r="H18" s="196">
        <v>42757</v>
      </c>
      <c r="I18" s="196">
        <v>42750</v>
      </c>
      <c r="J18" s="196">
        <v>38922</v>
      </c>
      <c r="K18" s="196">
        <v>46130</v>
      </c>
      <c r="L18" s="196">
        <v>37150</v>
      </c>
      <c r="R18" s="270"/>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row>
    <row r="19" spans="1:244" ht="15" x14ac:dyDescent="0.3">
      <c r="A19" s="153" t="s">
        <v>571</v>
      </c>
      <c r="B19" s="196">
        <v>31514</v>
      </c>
      <c r="C19" s="196">
        <v>29084</v>
      </c>
      <c r="D19" s="196">
        <v>34925</v>
      </c>
      <c r="E19" s="196">
        <v>36982</v>
      </c>
      <c r="F19" s="196">
        <v>41117</v>
      </c>
      <c r="G19" s="196">
        <v>41556</v>
      </c>
      <c r="H19" s="196">
        <v>47957</v>
      </c>
      <c r="I19" s="196">
        <v>47676</v>
      </c>
      <c r="J19" s="196">
        <v>51921</v>
      </c>
      <c r="K19" s="196">
        <v>52061</v>
      </c>
      <c r="L19" s="196">
        <v>52229</v>
      </c>
      <c r="R19" s="270"/>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row>
    <row r="20" spans="1:244" ht="15" x14ac:dyDescent="0.3">
      <c r="A20" s="153" t="s">
        <v>8</v>
      </c>
      <c r="B20" s="196">
        <v>6209</v>
      </c>
      <c r="C20" s="196">
        <v>6850</v>
      </c>
      <c r="D20" s="196">
        <v>7274</v>
      </c>
      <c r="E20" s="196">
        <v>8109</v>
      </c>
      <c r="F20" s="196">
        <v>10155</v>
      </c>
      <c r="G20" s="196">
        <v>6037</v>
      </c>
      <c r="H20" s="196">
        <v>7270</v>
      </c>
      <c r="I20" s="196">
        <v>6639</v>
      </c>
      <c r="J20" s="196">
        <v>6164</v>
      </c>
      <c r="K20" s="196">
        <v>6835</v>
      </c>
      <c r="L20" s="196">
        <v>6548</v>
      </c>
      <c r="R20" s="270"/>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row>
    <row r="21" spans="1:244" ht="15" x14ac:dyDescent="0.3">
      <c r="A21" s="153" t="s">
        <v>9</v>
      </c>
      <c r="B21" s="196">
        <v>24307</v>
      </c>
      <c r="C21" s="196">
        <v>21994</v>
      </c>
      <c r="D21" s="196">
        <v>22698</v>
      </c>
      <c r="E21" s="196">
        <v>24132</v>
      </c>
      <c r="F21" s="196">
        <v>26597</v>
      </c>
      <c r="G21" s="196">
        <v>28807</v>
      </c>
      <c r="H21" s="196">
        <v>31894</v>
      </c>
      <c r="I21" s="196">
        <v>29877</v>
      </c>
      <c r="J21" s="196">
        <v>31547</v>
      </c>
      <c r="K21" s="196">
        <v>31380</v>
      </c>
      <c r="L21" s="196">
        <v>30724</v>
      </c>
      <c r="R21" s="270"/>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row>
    <row r="22" spans="1:244" ht="15" x14ac:dyDescent="0.3">
      <c r="A22" s="153" t="s">
        <v>10</v>
      </c>
      <c r="B22" s="196">
        <v>11783</v>
      </c>
      <c r="C22" s="196">
        <v>9200</v>
      </c>
      <c r="D22" s="196">
        <v>8401</v>
      </c>
      <c r="E22" s="196">
        <v>6632</v>
      </c>
      <c r="F22" s="196">
        <v>6206</v>
      </c>
      <c r="G22" s="196">
        <v>7102</v>
      </c>
      <c r="H22" s="196">
        <v>9144</v>
      </c>
      <c r="I22" s="196">
        <v>7711</v>
      </c>
      <c r="J22" s="196">
        <v>7266</v>
      </c>
      <c r="K22" s="196">
        <v>6631</v>
      </c>
      <c r="L22" s="196">
        <v>7067</v>
      </c>
      <c r="R22" s="270"/>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row>
    <row r="23" spans="1:244" ht="15" x14ac:dyDescent="0.3">
      <c r="A23" s="153" t="s">
        <v>11</v>
      </c>
      <c r="B23" s="196">
        <v>7819</v>
      </c>
      <c r="C23" s="196">
        <v>6565</v>
      </c>
      <c r="D23" s="196">
        <v>8239</v>
      </c>
      <c r="E23" s="196">
        <v>11773</v>
      </c>
      <c r="F23" s="196">
        <v>11739</v>
      </c>
      <c r="G23" s="196">
        <v>13605</v>
      </c>
      <c r="H23" s="196">
        <v>14383</v>
      </c>
      <c r="I23" s="196">
        <v>13798</v>
      </c>
      <c r="J23" s="196">
        <v>12525</v>
      </c>
      <c r="K23" s="196">
        <v>10698</v>
      </c>
      <c r="L23" s="196">
        <v>11546</v>
      </c>
      <c r="R23" s="270"/>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row>
    <row r="24" spans="1:244" ht="15" x14ac:dyDescent="0.3">
      <c r="A24" s="153" t="s">
        <v>12</v>
      </c>
      <c r="B24" s="196">
        <v>34239</v>
      </c>
      <c r="C24" s="196">
        <v>33418</v>
      </c>
      <c r="D24" s="196">
        <v>37520</v>
      </c>
      <c r="E24" s="196">
        <v>36516</v>
      </c>
      <c r="F24" s="196">
        <v>35581</v>
      </c>
      <c r="G24" s="196">
        <v>34353</v>
      </c>
      <c r="H24" s="196">
        <v>37279</v>
      </c>
      <c r="I24" s="196">
        <v>41151</v>
      </c>
      <c r="J24" s="196">
        <v>43839</v>
      </c>
      <c r="K24" s="196">
        <v>48991</v>
      </c>
      <c r="L24" s="196">
        <v>45405</v>
      </c>
      <c r="R24" s="270"/>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row>
    <row r="25" spans="1:244" ht="15" x14ac:dyDescent="0.3">
      <c r="A25" s="153" t="s">
        <v>211</v>
      </c>
      <c r="B25" s="196">
        <v>14516</v>
      </c>
      <c r="C25" s="196">
        <v>13846</v>
      </c>
      <c r="D25" s="196">
        <v>17112</v>
      </c>
      <c r="E25" s="196">
        <v>16060</v>
      </c>
      <c r="F25" s="196">
        <v>26605</v>
      </c>
      <c r="G25" s="196">
        <v>21099</v>
      </c>
      <c r="H25" s="196">
        <v>24989</v>
      </c>
      <c r="I25" s="196">
        <v>28040</v>
      </c>
      <c r="J25" s="196">
        <v>30467</v>
      </c>
      <c r="K25" s="196">
        <v>33412</v>
      </c>
      <c r="L25" s="196">
        <v>30932</v>
      </c>
      <c r="R25" s="270"/>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row>
    <row r="26" spans="1:244" ht="15" x14ac:dyDescent="0.3">
      <c r="A26" s="153" t="s">
        <v>212</v>
      </c>
      <c r="B26" s="196">
        <v>24375</v>
      </c>
      <c r="C26" s="196">
        <v>27226</v>
      </c>
      <c r="D26" s="196">
        <v>29920</v>
      </c>
      <c r="E26" s="196">
        <v>28657</v>
      </c>
      <c r="F26" s="196">
        <v>15145</v>
      </c>
      <c r="G26" s="196">
        <v>14488</v>
      </c>
      <c r="H26" s="196">
        <v>18263</v>
      </c>
      <c r="I26" s="196">
        <v>19584</v>
      </c>
      <c r="J26" s="196">
        <v>23444</v>
      </c>
      <c r="K26" s="196">
        <v>23070</v>
      </c>
      <c r="L26" s="196">
        <v>21082</v>
      </c>
      <c r="R26" s="270"/>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row>
    <row r="27" spans="1:244" ht="15" x14ac:dyDescent="0.3">
      <c r="A27" s="153" t="s">
        <v>213</v>
      </c>
      <c r="B27" s="196">
        <v>14185</v>
      </c>
      <c r="C27" s="196">
        <v>15152</v>
      </c>
      <c r="D27" s="196">
        <v>15340</v>
      </c>
      <c r="E27" s="196">
        <v>15614</v>
      </c>
      <c r="F27" s="196">
        <v>11674</v>
      </c>
      <c r="G27" s="196">
        <v>13544</v>
      </c>
      <c r="H27" s="196">
        <v>14541</v>
      </c>
      <c r="I27" s="196">
        <v>13924</v>
      </c>
      <c r="J27" s="196">
        <v>13684</v>
      </c>
      <c r="K27" s="196">
        <v>14329</v>
      </c>
      <c r="L27" s="196">
        <v>16256</v>
      </c>
      <c r="R27" s="270"/>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row>
    <row r="28" spans="1:244" ht="15" x14ac:dyDescent="0.3">
      <c r="A28" s="153" t="s">
        <v>16</v>
      </c>
      <c r="B28" s="196">
        <v>6841</v>
      </c>
      <c r="C28" s="196">
        <v>6500</v>
      </c>
      <c r="D28" s="196">
        <v>6576</v>
      </c>
      <c r="E28" s="196">
        <v>6950</v>
      </c>
      <c r="F28" s="196">
        <v>8184</v>
      </c>
      <c r="G28" s="196">
        <v>6129</v>
      </c>
      <c r="H28" s="196">
        <v>5744</v>
      </c>
      <c r="I28" s="196">
        <v>6052</v>
      </c>
      <c r="J28" s="196">
        <v>5841</v>
      </c>
      <c r="K28" s="196">
        <v>5601</v>
      </c>
      <c r="L28" s="196">
        <v>5757</v>
      </c>
      <c r="R28" s="270"/>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row>
    <row r="29" spans="1:244" ht="15" x14ac:dyDescent="0.3">
      <c r="A29" s="153" t="s">
        <v>17</v>
      </c>
      <c r="B29" s="196">
        <v>8812</v>
      </c>
      <c r="C29" s="196">
        <v>8251</v>
      </c>
      <c r="D29" s="196">
        <v>6473</v>
      </c>
      <c r="E29" s="196">
        <v>5089</v>
      </c>
      <c r="F29" s="196">
        <v>7077</v>
      </c>
      <c r="G29" s="196">
        <v>6017</v>
      </c>
      <c r="H29" s="196">
        <v>7068</v>
      </c>
      <c r="I29" s="196">
        <v>7026</v>
      </c>
      <c r="J29" s="196">
        <v>6589</v>
      </c>
      <c r="K29" s="196">
        <v>6409</v>
      </c>
      <c r="L29" s="196">
        <v>7227</v>
      </c>
      <c r="R29" s="270"/>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row>
    <row r="30" spans="1:244" ht="15" x14ac:dyDescent="0.3">
      <c r="A30" s="153" t="s">
        <v>18</v>
      </c>
      <c r="B30" s="196">
        <v>34841</v>
      </c>
      <c r="C30" s="196">
        <v>31085</v>
      </c>
      <c r="D30" s="196">
        <v>32513</v>
      </c>
      <c r="E30" s="196">
        <v>33171</v>
      </c>
      <c r="F30" s="196">
        <v>33261</v>
      </c>
      <c r="G30" s="196">
        <v>31748</v>
      </c>
      <c r="H30" s="196">
        <v>35110</v>
      </c>
      <c r="I30" s="196">
        <v>33176</v>
      </c>
      <c r="J30" s="196">
        <v>29189</v>
      </c>
      <c r="K30" s="196">
        <v>29668</v>
      </c>
      <c r="L30" s="196">
        <v>29669</v>
      </c>
      <c r="R30" s="270"/>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row>
    <row r="31" spans="1:244" ht="15" x14ac:dyDescent="0.3">
      <c r="A31" s="153" t="s">
        <v>19</v>
      </c>
      <c r="B31" s="196">
        <v>8152</v>
      </c>
      <c r="C31" s="196">
        <v>7734</v>
      </c>
      <c r="D31" s="196">
        <v>7466</v>
      </c>
      <c r="E31" s="196">
        <v>8107</v>
      </c>
      <c r="F31" s="196">
        <v>10027</v>
      </c>
      <c r="G31" s="196">
        <v>11054</v>
      </c>
      <c r="H31" s="196">
        <v>12643</v>
      </c>
      <c r="I31" s="196">
        <v>8886</v>
      </c>
      <c r="J31" s="196">
        <v>6099</v>
      </c>
      <c r="K31" s="196">
        <v>7794</v>
      </c>
      <c r="L31" s="196">
        <v>7206</v>
      </c>
      <c r="R31" s="270"/>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row>
    <row r="32" spans="1:244" ht="15" x14ac:dyDescent="0.3">
      <c r="A32" s="153" t="s">
        <v>20</v>
      </c>
      <c r="B32" s="196">
        <v>13290</v>
      </c>
      <c r="C32" s="196">
        <v>13376</v>
      </c>
      <c r="D32" s="196">
        <v>16115</v>
      </c>
      <c r="E32" s="196">
        <v>15443</v>
      </c>
      <c r="F32" s="196">
        <v>15062</v>
      </c>
      <c r="G32" s="196">
        <v>16153</v>
      </c>
      <c r="H32" s="196">
        <v>20627</v>
      </c>
      <c r="I32" s="196">
        <v>20012</v>
      </c>
      <c r="J32" s="196">
        <v>21035</v>
      </c>
      <c r="K32" s="196">
        <v>19102</v>
      </c>
      <c r="L32" s="196">
        <v>18292</v>
      </c>
      <c r="R32" s="270"/>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row>
    <row r="33" spans="1:244" ht="15" x14ac:dyDescent="0.3">
      <c r="A33" s="153" t="s">
        <v>21</v>
      </c>
      <c r="B33" s="196">
        <v>15683</v>
      </c>
      <c r="C33" s="196">
        <v>14941</v>
      </c>
      <c r="D33" s="196">
        <v>17149</v>
      </c>
      <c r="E33" s="196">
        <v>17093</v>
      </c>
      <c r="F33" s="196">
        <v>18666</v>
      </c>
      <c r="G33" s="196">
        <v>16622</v>
      </c>
      <c r="H33" s="196">
        <v>19673</v>
      </c>
      <c r="I33" s="196">
        <v>20949</v>
      </c>
      <c r="J33" s="196">
        <v>21340</v>
      </c>
      <c r="K33" s="196">
        <v>22160</v>
      </c>
      <c r="L33" s="196">
        <v>22292</v>
      </c>
      <c r="R33" s="270"/>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row>
    <row r="34" spans="1:244" ht="15" x14ac:dyDescent="0.3">
      <c r="A34" s="153" t="s">
        <v>22</v>
      </c>
      <c r="B34" s="196">
        <v>15938</v>
      </c>
      <c r="C34" s="196">
        <v>11394</v>
      </c>
      <c r="D34" s="196">
        <v>10723</v>
      </c>
      <c r="E34" s="196">
        <v>10479</v>
      </c>
      <c r="F34" s="196">
        <v>11361</v>
      </c>
      <c r="G34" s="196">
        <v>10551</v>
      </c>
      <c r="H34" s="196">
        <v>12498</v>
      </c>
      <c r="I34" s="196">
        <v>14793</v>
      </c>
      <c r="J34" s="196">
        <v>18444</v>
      </c>
      <c r="K34" s="196">
        <v>20373</v>
      </c>
      <c r="L34" s="196">
        <v>28795</v>
      </c>
      <c r="R34" s="270"/>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row>
    <row r="35" spans="1:244" ht="15" x14ac:dyDescent="0.3">
      <c r="A35" s="153" t="s">
        <v>23</v>
      </c>
      <c r="B35" s="196">
        <v>13119</v>
      </c>
      <c r="C35" s="196">
        <v>11173</v>
      </c>
      <c r="D35" s="196">
        <v>12115</v>
      </c>
      <c r="E35" s="196">
        <v>13402</v>
      </c>
      <c r="F35" s="196">
        <v>12483</v>
      </c>
      <c r="G35" s="196">
        <v>13294</v>
      </c>
      <c r="H35" s="196">
        <v>13399</v>
      </c>
      <c r="I35" s="196">
        <v>13861</v>
      </c>
      <c r="J35" s="196">
        <v>13420</v>
      </c>
      <c r="K35" s="196">
        <v>14424</v>
      </c>
      <c r="L35" s="196">
        <v>13612</v>
      </c>
      <c r="R35" s="270"/>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row>
    <row r="36" spans="1:244" ht="15" x14ac:dyDescent="0.3">
      <c r="A36" s="153" t="s">
        <v>24</v>
      </c>
      <c r="B36" s="196">
        <v>16803</v>
      </c>
      <c r="C36" s="196">
        <v>14629</v>
      </c>
      <c r="D36" s="196">
        <v>14969</v>
      </c>
      <c r="E36" s="196">
        <v>14099</v>
      </c>
      <c r="F36" s="196">
        <v>15381</v>
      </c>
      <c r="G36" s="196">
        <v>14648</v>
      </c>
      <c r="H36" s="196">
        <v>14860</v>
      </c>
      <c r="I36" s="196">
        <v>17198</v>
      </c>
      <c r="J36" s="196">
        <v>17103</v>
      </c>
      <c r="K36" s="196">
        <v>16897</v>
      </c>
      <c r="L36" s="196">
        <v>15917</v>
      </c>
      <c r="R36" s="270"/>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row>
    <row r="37" spans="1:244" ht="15" x14ac:dyDescent="0.3">
      <c r="A37" s="153" t="s">
        <v>25</v>
      </c>
      <c r="B37" s="196">
        <v>20288</v>
      </c>
      <c r="C37" s="196">
        <v>16782</v>
      </c>
      <c r="D37" s="196">
        <v>18054</v>
      </c>
      <c r="E37" s="196">
        <v>19131</v>
      </c>
      <c r="F37" s="196">
        <v>20581</v>
      </c>
      <c r="G37" s="196">
        <v>19932</v>
      </c>
      <c r="H37" s="196">
        <v>20811</v>
      </c>
      <c r="I37" s="196">
        <v>19611</v>
      </c>
      <c r="J37" s="196">
        <v>19659</v>
      </c>
      <c r="K37" s="196">
        <v>20674</v>
      </c>
      <c r="L37" s="196">
        <v>18269</v>
      </c>
      <c r="R37" s="270"/>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row>
    <row r="38" spans="1:244" ht="15" x14ac:dyDescent="0.3">
      <c r="A38" s="153" t="s">
        <v>26</v>
      </c>
      <c r="B38" s="196">
        <v>14220</v>
      </c>
      <c r="C38" s="196">
        <v>12908</v>
      </c>
      <c r="D38" s="196">
        <v>11297</v>
      </c>
      <c r="E38" s="196">
        <v>13577</v>
      </c>
      <c r="F38" s="196">
        <v>14229</v>
      </c>
      <c r="G38" s="196">
        <v>14704</v>
      </c>
      <c r="H38" s="196">
        <v>15328</v>
      </c>
      <c r="I38" s="196">
        <v>10967</v>
      </c>
      <c r="J38" s="196">
        <v>5743</v>
      </c>
      <c r="K38" s="196">
        <v>6101</v>
      </c>
      <c r="L38" s="196">
        <v>5476</v>
      </c>
      <c r="R38" s="270"/>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row>
    <row r="39" spans="1:244" ht="15" x14ac:dyDescent="0.3">
      <c r="A39" s="153" t="s">
        <v>27</v>
      </c>
      <c r="B39" s="196">
        <v>27506</v>
      </c>
      <c r="C39" s="196">
        <v>21007</v>
      </c>
      <c r="D39" s="196">
        <v>19856</v>
      </c>
      <c r="E39" s="196">
        <v>17239</v>
      </c>
      <c r="F39" s="196">
        <v>19513</v>
      </c>
      <c r="G39" s="196">
        <v>21173</v>
      </c>
      <c r="H39" s="196">
        <v>22195</v>
      </c>
      <c r="I39" s="196">
        <v>19027</v>
      </c>
      <c r="J39" s="196">
        <v>14156</v>
      </c>
      <c r="K39" s="196">
        <v>19725</v>
      </c>
      <c r="L39" s="196">
        <v>21535</v>
      </c>
      <c r="R39" s="270"/>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row>
    <row r="40" spans="1:244" ht="15" x14ac:dyDescent="0.3">
      <c r="A40" s="153" t="s">
        <v>28</v>
      </c>
      <c r="B40" s="196">
        <v>2010</v>
      </c>
      <c r="C40" s="196">
        <v>1976</v>
      </c>
      <c r="D40" s="196">
        <v>2398</v>
      </c>
      <c r="E40" s="196">
        <v>1976</v>
      </c>
      <c r="F40" s="196">
        <v>2058</v>
      </c>
      <c r="G40" s="196">
        <v>2381</v>
      </c>
      <c r="H40" s="196">
        <v>2316</v>
      </c>
      <c r="I40" s="196">
        <v>3015</v>
      </c>
      <c r="J40" s="196">
        <v>2989</v>
      </c>
      <c r="K40" s="196">
        <v>2403</v>
      </c>
      <c r="L40" s="196">
        <v>2626</v>
      </c>
      <c r="R40" s="270"/>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row>
    <row r="41" spans="1:244" ht="15" x14ac:dyDescent="0.3">
      <c r="A41" s="153" t="s">
        <v>29</v>
      </c>
      <c r="B41" s="196">
        <v>21476</v>
      </c>
      <c r="C41" s="196">
        <v>23758</v>
      </c>
      <c r="D41" s="196">
        <v>22188</v>
      </c>
      <c r="E41" s="196">
        <v>23937</v>
      </c>
      <c r="F41" s="196">
        <v>21941</v>
      </c>
      <c r="G41" s="196">
        <v>18088</v>
      </c>
      <c r="H41" s="196">
        <v>17842</v>
      </c>
      <c r="I41" s="196">
        <v>17679</v>
      </c>
      <c r="J41" s="196">
        <v>15963</v>
      </c>
      <c r="K41" s="196">
        <v>15252</v>
      </c>
      <c r="L41" s="196">
        <v>14166</v>
      </c>
      <c r="R41" s="270"/>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row>
    <row r="42" spans="1:244" ht="15" x14ac:dyDescent="0.3">
      <c r="A42" s="153" t="s">
        <v>30</v>
      </c>
      <c r="B42" s="196">
        <v>19279</v>
      </c>
      <c r="C42" s="196">
        <v>18226</v>
      </c>
      <c r="D42" s="196">
        <v>18302</v>
      </c>
      <c r="E42" s="196">
        <v>18024</v>
      </c>
      <c r="F42" s="196">
        <v>18423</v>
      </c>
      <c r="G42" s="196">
        <v>24449</v>
      </c>
      <c r="H42" s="196">
        <v>28679</v>
      </c>
      <c r="I42" s="196">
        <v>18756</v>
      </c>
      <c r="J42" s="196">
        <v>11340</v>
      </c>
      <c r="K42" s="196">
        <v>12963</v>
      </c>
      <c r="L42" s="196">
        <v>11051</v>
      </c>
      <c r="R42" s="270"/>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row>
    <row r="43" spans="1:244" ht="15" x14ac:dyDescent="0.3">
      <c r="A43" s="153" t="s">
        <v>31</v>
      </c>
      <c r="B43" s="196">
        <v>8800</v>
      </c>
      <c r="C43" s="196">
        <v>9107</v>
      </c>
      <c r="D43" s="196">
        <v>10412</v>
      </c>
      <c r="E43" s="196">
        <v>11281</v>
      </c>
      <c r="F43" s="196">
        <v>11054</v>
      </c>
      <c r="G43" s="196">
        <v>9711</v>
      </c>
      <c r="H43" s="196">
        <v>9799</v>
      </c>
      <c r="I43" s="196">
        <v>12756</v>
      </c>
      <c r="J43" s="196">
        <v>14578</v>
      </c>
      <c r="K43" s="196">
        <v>15540</v>
      </c>
      <c r="L43" s="196">
        <v>15020</v>
      </c>
      <c r="R43" s="270"/>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row>
    <row r="44" spans="1:244" ht="15.75" thickBot="1" x14ac:dyDescent="0.35">
      <c r="A44" s="155" t="s">
        <v>32</v>
      </c>
      <c r="B44" s="199">
        <v>7780</v>
      </c>
      <c r="C44" s="199">
        <v>8119</v>
      </c>
      <c r="D44" s="199">
        <v>7390</v>
      </c>
      <c r="E44" s="199">
        <v>7959</v>
      </c>
      <c r="F44" s="199">
        <v>7014</v>
      </c>
      <c r="G44" s="199">
        <v>7206</v>
      </c>
      <c r="H44" s="199">
        <v>7681</v>
      </c>
      <c r="I44" s="199">
        <v>7883</v>
      </c>
      <c r="J44" s="199">
        <v>7999</v>
      </c>
      <c r="K44" s="199">
        <v>9299</v>
      </c>
      <c r="L44" s="199">
        <v>7663</v>
      </c>
      <c r="R44" s="270"/>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row>
    <row r="45" spans="1:244" ht="12.75" customHeight="1" x14ac:dyDescent="0.3">
      <c r="A45" s="183" t="s">
        <v>195</v>
      </c>
      <c r="B45" s="207"/>
      <c r="C45" s="208"/>
      <c r="D45" s="209"/>
      <c r="E45" s="209"/>
      <c r="F45" s="209"/>
      <c r="G45" s="192"/>
      <c r="H45" s="192"/>
      <c r="I45" s="192"/>
      <c r="J45" s="192"/>
      <c r="K45" s="192"/>
      <c r="L45" s="192"/>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row>
    <row r="46" spans="1:244" ht="27.75" customHeight="1" x14ac:dyDescent="0.25">
      <c r="A46" s="491" t="s">
        <v>262</v>
      </c>
      <c r="B46" s="491"/>
      <c r="C46" s="491"/>
      <c r="D46" s="491"/>
      <c r="E46" s="491"/>
      <c r="F46" s="491"/>
      <c r="G46" s="491"/>
      <c r="H46" s="491"/>
      <c r="I46" s="491"/>
      <c r="J46" s="491"/>
      <c r="K46" s="491"/>
      <c r="L46" s="491"/>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row>
    <row r="47" spans="1:244" x14ac:dyDescent="0.2">
      <c r="A47" s="496" t="s">
        <v>191</v>
      </c>
      <c r="B47" s="496"/>
      <c r="C47" s="496"/>
      <c r="D47" s="496"/>
      <c r="E47" s="496"/>
      <c r="F47" s="496"/>
      <c r="G47" s="496"/>
      <c r="H47" s="496"/>
      <c r="I47" s="496"/>
      <c r="J47" s="496"/>
      <c r="K47" s="496"/>
      <c r="L47" s="496"/>
    </row>
    <row r="48" spans="1:244" ht="15" x14ac:dyDescent="0.3">
      <c r="A48" s="210"/>
      <c r="B48" s="210"/>
      <c r="C48" s="210"/>
      <c r="D48" s="210"/>
      <c r="E48" s="210"/>
      <c r="F48" s="210"/>
      <c r="G48" s="210"/>
      <c r="H48" s="210"/>
      <c r="I48" s="210"/>
      <c r="J48" s="210"/>
      <c r="K48" s="210"/>
      <c r="L48" s="210"/>
    </row>
    <row r="49" spans="1:12" ht="15" x14ac:dyDescent="0.3">
      <c r="A49" s="210"/>
      <c r="B49" s="210"/>
      <c r="C49" s="210"/>
      <c r="D49" s="210"/>
      <c r="E49" s="210"/>
      <c r="F49" s="210"/>
      <c r="G49" s="210"/>
      <c r="H49" s="210"/>
      <c r="I49" s="210"/>
      <c r="J49" s="210"/>
      <c r="K49" s="210"/>
      <c r="L49" s="210"/>
    </row>
    <row r="50" spans="1:12" ht="15" x14ac:dyDescent="0.3">
      <c r="A50" s="210"/>
      <c r="B50" s="210"/>
      <c r="C50" s="210"/>
      <c r="D50" s="210"/>
      <c r="E50" s="210"/>
      <c r="F50" s="210"/>
      <c r="G50" s="210"/>
      <c r="H50" s="210"/>
      <c r="I50" s="210"/>
      <c r="J50" s="210"/>
      <c r="K50" s="210"/>
      <c r="L50" s="210"/>
    </row>
  </sheetData>
  <mergeCells count="16">
    <mergeCell ref="A47:L47"/>
    <mergeCell ref="A5:A6"/>
    <mergeCell ref="J5:J6"/>
    <mergeCell ref="A46:L46"/>
    <mergeCell ref="A2:L2"/>
    <mergeCell ref="L5:L6"/>
    <mergeCell ref="K5:K6"/>
    <mergeCell ref="D5:D6"/>
    <mergeCell ref="E5:E6"/>
    <mergeCell ref="F5:F6"/>
    <mergeCell ref="G5:G6"/>
    <mergeCell ref="H5:H6"/>
    <mergeCell ref="I5:I6"/>
    <mergeCell ref="B5:B6"/>
    <mergeCell ref="C5:C6"/>
    <mergeCell ref="A3:I3"/>
  </mergeCells>
  <hyperlinks>
    <hyperlink ref="A1" location="índice!A1" display="Regresar"/>
  </hyperlinks>
  <printOptions horizontalCentered="1" gridLinesSet="0"/>
  <pageMargins left="0.19685039370078741" right="0.23622047244094491" top="0.39370078740157483" bottom="0.39370078740157483" header="0" footer="0"/>
  <pageSetup scale="6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268"/>
  <sheetViews>
    <sheetView showGridLines="0" showZeros="0" zoomScale="85" zoomScaleNormal="85" workbookViewId="0"/>
  </sheetViews>
  <sheetFormatPr baseColWidth="10" defaultColWidth="12.5703125" defaultRowHeight="12.75" x14ac:dyDescent="0.2"/>
  <cols>
    <col min="1" max="1" width="35.42578125" style="2" customWidth="1"/>
    <col min="2" max="2" width="12.28515625" style="2" bestFit="1" customWidth="1"/>
    <col min="3" max="7" width="13.42578125" style="2" bestFit="1" customWidth="1"/>
    <col min="8" max="10" width="13.42578125" style="41" bestFit="1" customWidth="1"/>
    <col min="11" max="12" width="13.42578125" style="2" bestFit="1" customWidth="1"/>
    <col min="13" max="13" width="14.5703125" style="2" customWidth="1"/>
    <col min="14" max="14" width="14.85546875" style="2" customWidth="1"/>
    <col min="15" max="18" width="13.85546875" style="2" customWidth="1"/>
    <col min="19" max="20" width="12" style="2" bestFit="1" customWidth="1"/>
    <col min="21" max="21" width="13.7109375" style="2" bestFit="1" customWidth="1"/>
    <col min="22" max="16384" width="12.5703125" style="2"/>
  </cols>
  <sheetData>
    <row r="1" spans="1:23" ht="15" x14ac:dyDescent="0.3">
      <c r="A1" s="74" t="s">
        <v>192</v>
      </c>
      <c r="B1" s="63"/>
      <c r="C1" s="63"/>
      <c r="D1" s="63"/>
      <c r="E1" s="63"/>
      <c r="F1" s="63"/>
      <c r="G1" s="63"/>
      <c r="H1" s="63"/>
      <c r="I1" s="63"/>
      <c r="J1" s="63"/>
      <c r="K1" s="63"/>
      <c r="L1" s="63"/>
      <c r="M1" s="51"/>
      <c r="N1" s="51"/>
      <c r="O1" s="51"/>
      <c r="P1" s="51"/>
      <c r="Q1" s="51"/>
      <c r="R1" s="51"/>
      <c r="S1" s="48"/>
      <c r="T1" s="48"/>
    </row>
    <row r="2" spans="1:23" s="49" customFormat="1" ht="15" x14ac:dyDescent="0.3">
      <c r="A2" s="490" t="s">
        <v>540</v>
      </c>
      <c r="B2" s="490"/>
      <c r="C2" s="490"/>
      <c r="D2" s="490"/>
      <c r="E2" s="490"/>
      <c r="F2" s="490"/>
      <c r="G2" s="490"/>
      <c r="H2" s="490"/>
      <c r="I2" s="490"/>
      <c r="J2" s="490"/>
      <c r="K2" s="490"/>
      <c r="L2" s="490"/>
      <c r="M2" s="211"/>
      <c r="N2" s="211"/>
      <c r="O2" s="211"/>
      <c r="P2" s="211"/>
      <c r="Q2" s="211"/>
      <c r="R2" s="211"/>
      <c r="S2" s="55"/>
      <c r="T2" s="55"/>
      <c r="U2" s="55"/>
      <c r="V2" s="55"/>
    </row>
    <row r="3" spans="1:23" s="49" customFormat="1" ht="17.25" customHeight="1" x14ac:dyDescent="0.2">
      <c r="A3" s="492" t="s">
        <v>576</v>
      </c>
      <c r="B3" s="492"/>
      <c r="C3" s="492"/>
      <c r="D3" s="492"/>
      <c r="E3" s="492"/>
      <c r="F3" s="492"/>
      <c r="G3" s="492"/>
      <c r="H3" s="492"/>
      <c r="I3" s="492"/>
      <c r="J3" s="492"/>
      <c r="K3" s="492"/>
      <c r="L3" s="492"/>
      <c r="M3" s="492"/>
      <c r="N3" s="492"/>
      <c r="O3" s="492"/>
      <c r="P3" s="492"/>
      <c r="Q3" s="492"/>
      <c r="R3" s="492"/>
      <c r="S3" s="206"/>
      <c r="T3" s="50"/>
    </row>
    <row r="4" spans="1:23" ht="15.75" thickBot="1" x14ac:dyDescent="0.35">
      <c r="A4" s="48"/>
      <c r="B4" s="47"/>
      <c r="C4" s="47"/>
      <c r="D4" s="47"/>
      <c r="E4" s="47"/>
      <c r="F4" s="47"/>
      <c r="G4" s="47"/>
      <c r="H4" s="47"/>
      <c r="I4" s="47"/>
      <c r="J4" s="47"/>
      <c r="K4" s="47"/>
      <c r="L4" s="256" t="s">
        <v>179</v>
      </c>
      <c r="M4" s="47"/>
      <c r="N4" s="47"/>
      <c r="O4" s="47"/>
      <c r="P4" s="47"/>
      <c r="Q4" s="47"/>
      <c r="R4" s="47"/>
      <c r="S4" s="47"/>
      <c r="T4" s="47"/>
      <c r="U4" s="44"/>
    </row>
    <row r="5" spans="1:23" x14ac:dyDescent="0.2">
      <c r="A5" s="495" t="s">
        <v>196</v>
      </c>
      <c r="B5" s="488">
        <v>1997</v>
      </c>
      <c r="C5" s="488">
        <v>1998</v>
      </c>
      <c r="D5" s="488">
        <v>1999</v>
      </c>
      <c r="E5" s="488">
        <v>2000</v>
      </c>
      <c r="F5" s="488">
        <v>2001</v>
      </c>
      <c r="G5" s="488">
        <v>2002</v>
      </c>
      <c r="H5" s="488">
        <v>2003</v>
      </c>
      <c r="I5" s="488">
        <v>2004</v>
      </c>
      <c r="J5" s="488">
        <v>2005</v>
      </c>
      <c r="K5" s="488">
        <v>2006</v>
      </c>
      <c r="L5" s="488">
        <v>2007</v>
      </c>
      <c r="M5"/>
      <c r="N5"/>
      <c r="O5"/>
      <c r="P5"/>
      <c r="Q5"/>
      <c r="R5"/>
      <c r="S5"/>
      <c r="T5"/>
      <c r="U5"/>
      <c r="V5"/>
    </row>
    <row r="6" spans="1:23" ht="12.75" customHeight="1" thickBot="1" x14ac:dyDescent="0.25">
      <c r="A6" s="497"/>
      <c r="B6" s="497"/>
      <c r="C6" s="497"/>
      <c r="D6" s="497"/>
      <c r="E6" s="497"/>
      <c r="F6" s="497"/>
      <c r="G6" s="497"/>
      <c r="H6" s="497"/>
      <c r="I6" s="497">
        <v>2004</v>
      </c>
      <c r="J6" s="497"/>
      <c r="K6" s="497"/>
      <c r="L6" s="497"/>
      <c r="M6"/>
      <c r="N6"/>
      <c r="O6"/>
      <c r="P6"/>
      <c r="Q6"/>
      <c r="R6"/>
      <c r="S6"/>
      <c r="T6"/>
      <c r="U6"/>
      <c r="V6"/>
    </row>
    <row r="7" spans="1:23" x14ac:dyDescent="0.2">
      <c r="B7" s="46"/>
      <c r="C7" s="46"/>
      <c r="D7" s="46"/>
      <c r="E7" s="46"/>
      <c r="F7" s="46"/>
      <c r="G7" s="46"/>
      <c r="H7" s="45"/>
      <c r="I7" s="45"/>
      <c r="J7" s="44"/>
      <c r="K7" s="44"/>
      <c r="L7" s="44"/>
      <c r="M7"/>
      <c r="N7"/>
      <c r="O7"/>
      <c r="P7"/>
      <c r="Q7"/>
      <c r="R7"/>
      <c r="S7"/>
      <c r="T7"/>
      <c r="U7"/>
      <c r="V7"/>
    </row>
    <row r="8" spans="1:23" ht="15" x14ac:dyDescent="0.3">
      <c r="A8" s="177" t="s">
        <v>209</v>
      </c>
      <c r="B8" s="196">
        <v>9751092</v>
      </c>
      <c r="C8" s="196">
        <v>10167228</v>
      </c>
      <c r="D8" s="196">
        <v>10703272</v>
      </c>
      <c r="E8" s="196">
        <v>11247407</v>
      </c>
      <c r="F8" s="196">
        <v>11050422</v>
      </c>
      <c r="G8" s="196">
        <v>11083044</v>
      </c>
      <c r="H8" s="196">
        <v>11078954</v>
      </c>
      <c r="I8" s="196">
        <v>11351533</v>
      </c>
      <c r="J8" s="197">
        <v>11684599</v>
      </c>
      <c r="K8" s="197">
        <v>12162964</v>
      </c>
      <c r="L8" s="197">
        <v>12628392</v>
      </c>
      <c r="M8"/>
      <c r="N8"/>
      <c r="O8"/>
      <c r="P8"/>
      <c r="Q8"/>
      <c r="R8"/>
      <c r="S8"/>
      <c r="T8"/>
      <c r="U8"/>
      <c r="V8"/>
      <c r="W8" s="37"/>
    </row>
    <row r="9" spans="1:23" ht="15" x14ac:dyDescent="0.3">
      <c r="A9" s="179"/>
      <c r="B9" s="38"/>
      <c r="C9" s="38"/>
      <c r="D9" s="38"/>
      <c r="E9" s="38"/>
      <c r="F9" s="38"/>
      <c r="G9" s="38"/>
      <c r="H9" s="38"/>
      <c r="I9" s="38"/>
      <c r="J9" s="38"/>
      <c r="K9" s="38"/>
      <c r="L9" s="38"/>
      <c r="M9"/>
      <c r="N9"/>
      <c r="O9"/>
      <c r="P9"/>
      <c r="Q9"/>
      <c r="R9"/>
      <c r="S9"/>
      <c r="T9"/>
      <c r="U9"/>
      <c r="V9"/>
      <c r="W9" s="37"/>
    </row>
    <row r="10" spans="1:23" ht="15" x14ac:dyDescent="0.3">
      <c r="A10" s="153" t="s">
        <v>0</v>
      </c>
      <c r="B10" s="196">
        <v>137262</v>
      </c>
      <c r="C10" s="196">
        <v>145395</v>
      </c>
      <c r="D10" s="196">
        <v>157113</v>
      </c>
      <c r="E10" s="196">
        <v>168966</v>
      </c>
      <c r="F10" s="196">
        <v>165451</v>
      </c>
      <c r="G10" s="196">
        <v>166318</v>
      </c>
      <c r="H10" s="196">
        <v>162896</v>
      </c>
      <c r="I10" s="196">
        <v>168127</v>
      </c>
      <c r="J10" s="196">
        <v>171327</v>
      </c>
      <c r="K10" s="196">
        <v>184845</v>
      </c>
      <c r="L10" s="196">
        <v>189589</v>
      </c>
      <c r="M10"/>
      <c r="N10"/>
      <c r="O10"/>
      <c r="P10"/>
      <c r="Q10"/>
      <c r="R10"/>
      <c r="S10"/>
      <c r="T10"/>
      <c r="U10"/>
      <c r="V10"/>
      <c r="W10" s="37"/>
    </row>
    <row r="11" spans="1:23" ht="15" x14ac:dyDescent="0.3">
      <c r="A11" s="153" t="s">
        <v>1</v>
      </c>
      <c r="B11" s="196">
        <v>462531</v>
      </c>
      <c r="C11" s="196">
        <v>492767</v>
      </c>
      <c r="D11" s="196">
        <v>534631</v>
      </c>
      <c r="E11" s="196">
        <v>571820</v>
      </c>
      <c r="F11" s="196">
        <v>530345</v>
      </c>
      <c r="G11" s="196">
        <v>524572</v>
      </c>
      <c r="H11" s="196">
        <v>528003</v>
      </c>
      <c r="I11" s="196">
        <v>559428</v>
      </c>
      <c r="J11" s="196">
        <v>574676</v>
      </c>
      <c r="K11" s="196">
        <v>595431</v>
      </c>
      <c r="L11" s="196">
        <v>611163</v>
      </c>
      <c r="M11"/>
      <c r="N11"/>
      <c r="O11"/>
      <c r="P11"/>
      <c r="Q11"/>
      <c r="R11"/>
      <c r="S11"/>
      <c r="T11"/>
      <c r="U11"/>
      <c r="V11"/>
      <c r="W11" s="37"/>
    </row>
    <row r="12" spans="1:23" ht="15" x14ac:dyDescent="0.3">
      <c r="A12" s="153" t="s">
        <v>2</v>
      </c>
      <c r="B12" s="196">
        <v>55436</v>
      </c>
      <c r="C12" s="196">
        <v>58637</v>
      </c>
      <c r="D12" s="196">
        <v>61846</v>
      </c>
      <c r="E12" s="196">
        <v>66207</v>
      </c>
      <c r="F12" s="196">
        <v>67124</v>
      </c>
      <c r="G12" s="196">
        <v>67999</v>
      </c>
      <c r="H12" s="196">
        <v>70543</v>
      </c>
      <c r="I12" s="196">
        <v>74896</v>
      </c>
      <c r="J12" s="196">
        <v>82059</v>
      </c>
      <c r="K12" s="196">
        <v>89061</v>
      </c>
      <c r="L12" s="196">
        <v>98749</v>
      </c>
      <c r="M12"/>
      <c r="N12"/>
      <c r="O12"/>
      <c r="P12"/>
      <c r="Q12"/>
      <c r="R12"/>
      <c r="S12"/>
      <c r="T12"/>
      <c r="U12"/>
      <c r="V12"/>
      <c r="W12" s="37"/>
    </row>
    <row r="13" spans="1:23" ht="15" x14ac:dyDescent="0.3">
      <c r="A13" s="153" t="s">
        <v>3</v>
      </c>
      <c r="B13" s="196">
        <v>55903</v>
      </c>
      <c r="C13" s="196">
        <v>56956</v>
      </c>
      <c r="D13" s="196">
        <v>58568</v>
      </c>
      <c r="E13" s="196">
        <v>62413</v>
      </c>
      <c r="F13" s="196">
        <v>69758</v>
      </c>
      <c r="G13" s="196">
        <v>73253</v>
      </c>
      <c r="H13" s="196">
        <v>79562</v>
      </c>
      <c r="I13" s="196">
        <v>82116</v>
      </c>
      <c r="J13" s="196">
        <v>83479</v>
      </c>
      <c r="K13" s="196">
        <v>88480</v>
      </c>
      <c r="L13" s="196">
        <v>91989</v>
      </c>
      <c r="M13"/>
      <c r="N13"/>
      <c r="O13"/>
      <c r="P13"/>
      <c r="Q13"/>
      <c r="R13"/>
      <c r="S13"/>
      <c r="T13"/>
      <c r="U13"/>
      <c r="V13"/>
      <c r="W13" s="37"/>
    </row>
    <row r="14" spans="1:23" ht="15" x14ac:dyDescent="0.3">
      <c r="A14" s="153" t="s">
        <v>210</v>
      </c>
      <c r="B14" s="196">
        <v>398799</v>
      </c>
      <c r="C14" s="196">
        <v>421117</v>
      </c>
      <c r="D14" s="196">
        <v>456041</v>
      </c>
      <c r="E14" s="196">
        <v>475357</v>
      </c>
      <c r="F14" s="196">
        <v>450894</v>
      </c>
      <c r="G14" s="196">
        <v>456773</v>
      </c>
      <c r="H14" s="196">
        <v>444084</v>
      </c>
      <c r="I14" s="196">
        <v>453249</v>
      </c>
      <c r="J14" s="196">
        <v>458164</v>
      </c>
      <c r="K14" s="196">
        <v>470154</v>
      </c>
      <c r="L14" s="196">
        <v>487618</v>
      </c>
      <c r="M14"/>
      <c r="N14"/>
      <c r="O14"/>
      <c r="P14"/>
      <c r="Q14"/>
      <c r="R14"/>
      <c r="S14"/>
      <c r="T14"/>
      <c r="U14"/>
      <c r="V14"/>
      <c r="W14" s="37"/>
    </row>
    <row r="15" spans="1:23" ht="15" x14ac:dyDescent="0.3">
      <c r="A15" s="153" t="s">
        <v>5</v>
      </c>
      <c r="B15" s="196">
        <v>54566</v>
      </c>
      <c r="C15" s="196">
        <v>56142</v>
      </c>
      <c r="D15" s="196">
        <v>59621</v>
      </c>
      <c r="E15" s="196">
        <v>62603</v>
      </c>
      <c r="F15" s="196">
        <v>65468</v>
      </c>
      <c r="G15" s="196">
        <v>66128</v>
      </c>
      <c r="H15" s="196">
        <v>68188</v>
      </c>
      <c r="I15" s="196">
        <v>71429</v>
      </c>
      <c r="J15" s="196">
        <v>74227</v>
      </c>
      <c r="K15" s="196">
        <v>76976</v>
      </c>
      <c r="L15" s="196">
        <v>81539</v>
      </c>
      <c r="M15"/>
      <c r="N15"/>
      <c r="O15"/>
      <c r="P15"/>
      <c r="Q15"/>
      <c r="R15"/>
      <c r="S15"/>
      <c r="T15"/>
      <c r="U15"/>
      <c r="V15"/>
      <c r="W15" s="37"/>
    </row>
    <row r="16" spans="1:23" ht="15" x14ac:dyDescent="0.3">
      <c r="A16" s="153" t="s">
        <v>6</v>
      </c>
      <c r="B16" s="196">
        <v>92219</v>
      </c>
      <c r="C16" s="196">
        <v>105731</v>
      </c>
      <c r="D16" s="196">
        <v>111207</v>
      </c>
      <c r="E16" s="196">
        <v>117214</v>
      </c>
      <c r="F16" s="196">
        <v>122138</v>
      </c>
      <c r="G16" s="196">
        <v>125864</v>
      </c>
      <c r="H16" s="196">
        <v>129463</v>
      </c>
      <c r="I16" s="196">
        <v>133944</v>
      </c>
      <c r="J16" s="196">
        <v>141129</v>
      </c>
      <c r="K16" s="196">
        <v>147558</v>
      </c>
      <c r="L16" s="196">
        <v>153546</v>
      </c>
      <c r="M16"/>
      <c r="N16"/>
      <c r="O16"/>
      <c r="P16"/>
      <c r="Q16"/>
      <c r="R16"/>
      <c r="S16"/>
      <c r="T16"/>
      <c r="U16"/>
      <c r="V16"/>
      <c r="W16" s="37"/>
    </row>
    <row r="17" spans="1:23" ht="15" x14ac:dyDescent="0.3">
      <c r="A17" s="153" t="s">
        <v>7</v>
      </c>
      <c r="B17" s="196">
        <v>561294</v>
      </c>
      <c r="C17" s="196">
        <v>604275</v>
      </c>
      <c r="D17" s="196">
        <v>640596</v>
      </c>
      <c r="E17" s="196">
        <v>677081</v>
      </c>
      <c r="F17" s="196">
        <v>608459</v>
      </c>
      <c r="G17" s="196">
        <v>586372</v>
      </c>
      <c r="H17" s="196">
        <v>582651</v>
      </c>
      <c r="I17" s="196">
        <v>589696</v>
      </c>
      <c r="J17" s="196">
        <v>620633</v>
      </c>
      <c r="K17" s="196">
        <v>632718</v>
      </c>
      <c r="L17" s="196">
        <v>646759</v>
      </c>
      <c r="M17"/>
      <c r="N17"/>
      <c r="O17"/>
      <c r="P17"/>
      <c r="Q17"/>
      <c r="R17"/>
      <c r="S17"/>
      <c r="T17"/>
      <c r="U17"/>
      <c r="V17"/>
      <c r="W17" s="37"/>
    </row>
    <row r="18" spans="1:23" ht="15" x14ac:dyDescent="0.3">
      <c r="A18" s="153" t="s">
        <v>569</v>
      </c>
      <c r="B18" s="196">
        <v>938840</v>
      </c>
      <c r="C18" s="196">
        <v>940030</v>
      </c>
      <c r="D18" s="196">
        <v>962741</v>
      </c>
      <c r="E18" s="196">
        <v>989823</v>
      </c>
      <c r="F18" s="196">
        <v>974356</v>
      </c>
      <c r="G18" s="196">
        <v>962450</v>
      </c>
      <c r="H18" s="196">
        <v>967197</v>
      </c>
      <c r="I18" s="196">
        <v>978097</v>
      </c>
      <c r="J18" s="196">
        <v>1000284</v>
      </c>
      <c r="K18" s="196">
        <v>1028495</v>
      </c>
      <c r="L18" s="196">
        <v>1089269</v>
      </c>
      <c r="M18"/>
      <c r="N18"/>
      <c r="O18"/>
      <c r="P18"/>
      <c r="Q18"/>
      <c r="R18"/>
      <c r="S18"/>
      <c r="T18"/>
      <c r="U18"/>
      <c r="V18"/>
      <c r="W18" s="37"/>
    </row>
    <row r="19" spans="1:23" ht="15" x14ac:dyDescent="0.3">
      <c r="A19" s="153" t="s">
        <v>571</v>
      </c>
      <c r="B19" s="196">
        <v>988055</v>
      </c>
      <c r="C19" s="196">
        <v>1005517</v>
      </c>
      <c r="D19" s="196">
        <v>1037395</v>
      </c>
      <c r="E19" s="196">
        <v>1059351</v>
      </c>
      <c r="F19" s="196">
        <v>1046370</v>
      </c>
      <c r="G19" s="196">
        <v>1046205</v>
      </c>
      <c r="H19" s="196">
        <v>1037150</v>
      </c>
      <c r="I19" s="196">
        <v>1050721</v>
      </c>
      <c r="J19" s="196">
        <v>1103646</v>
      </c>
      <c r="K19" s="196">
        <v>1153904</v>
      </c>
      <c r="L19" s="196">
        <v>1173972</v>
      </c>
      <c r="M19"/>
      <c r="N19"/>
      <c r="O19"/>
      <c r="P19"/>
      <c r="Q19"/>
      <c r="R19"/>
      <c r="S19"/>
      <c r="T19"/>
      <c r="U19"/>
      <c r="V19"/>
      <c r="W19" s="37"/>
    </row>
    <row r="20" spans="1:23" ht="15" x14ac:dyDescent="0.3">
      <c r="A20" s="153" t="s">
        <v>8</v>
      </c>
      <c r="B20" s="196">
        <v>148827</v>
      </c>
      <c r="C20" s="196">
        <v>152807</v>
      </c>
      <c r="D20" s="196">
        <v>161450</v>
      </c>
      <c r="E20" s="196">
        <v>167254</v>
      </c>
      <c r="F20" s="196">
        <v>149436</v>
      </c>
      <c r="G20" s="196">
        <v>151348</v>
      </c>
      <c r="H20" s="196">
        <v>147381</v>
      </c>
      <c r="I20" s="196">
        <v>153108</v>
      </c>
      <c r="J20" s="196">
        <v>153391</v>
      </c>
      <c r="K20" s="196">
        <v>154386</v>
      </c>
      <c r="L20" s="196">
        <v>160170</v>
      </c>
      <c r="M20"/>
      <c r="N20"/>
      <c r="O20"/>
      <c r="P20"/>
      <c r="Q20"/>
      <c r="R20"/>
      <c r="S20"/>
      <c r="T20"/>
      <c r="U20"/>
      <c r="V20"/>
      <c r="W20" s="37"/>
    </row>
    <row r="21" spans="1:23" ht="15" x14ac:dyDescent="0.3">
      <c r="A21" s="153" t="s">
        <v>9</v>
      </c>
      <c r="B21" s="196">
        <v>375175</v>
      </c>
      <c r="C21" s="196">
        <v>397786</v>
      </c>
      <c r="D21" s="196">
        <v>423024</v>
      </c>
      <c r="E21" s="196">
        <v>451322</v>
      </c>
      <c r="F21" s="196">
        <v>458174</v>
      </c>
      <c r="G21" s="196">
        <v>466416</v>
      </c>
      <c r="H21" s="196">
        <v>467287</v>
      </c>
      <c r="I21" s="196">
        <v>475706</v>
      </c>
      <c r="J21" s="196">
        <v>481954</v>
      </c>
      <c r="K21" s="196">
        <v>510455</v>
      </c>
      <c r="L21" s="196">
        <v>526586</v>
      </c>
      <c r="M21"/>
      <c r="N21"/>
      <c r="O21"/>
      <c r="P21"/>
      <c r="Q21"/>
      <c r="R21"/>
      <c r="S21"/>
      <c r="T21"/>
      <c r="U21"/>
      <c r="V21"/>
      <c r="W21" s="37"/>
    </row>
    <row r="22" spans="1:23" ht="15" x14ac:dyDescent="0.3">
      <c r="A22" s="153" t="s">
        <v>10</v>
      </c>
      <c r="B22" s="196">
        <v>93741</v>
      </c>
      <c r="C22" s="196">
        <v>96742</v>
      </c>
      <c r="D22" s="196">
        <v>99906</v>
      </c>
      <c r="E22" s="196">
        <v>103977</v>
      </c>
      <c r="F22" s="196">
        <v>103693</v>
      </c>
      <c r="G22" s="196">
        <v>103254</v>
      </c>
      <c r="H22" s="196">
        <v>104422</v>
      </c>
      <c r="I22" s="196">
        <v>105283</v>
      </c>
      <c r="J22" s="196">
        <v>107582</v>
      </c>
      <c r="K22" s="196">
        <v>112610</v>
      </c>
      <c r="L22" s="196">
        <v>114820</v>
      </c>
      <c r="M22"/>
      <c r="N22"/>
      <c r="O22"/>
      <c r="P22"/>
      <c r="Q22"/>
      <c r="R22"/>
      <c r="S22"/>
      <c r="T22"/>
      <c r="U22"/>
      <c r="V22"/>
      <c r="W22" s="37"/>
    </row>
    <row r="23" spans="1:23" ht="15" x14ac:dyDescent="0.3">
      <c r="A23" s="153" t="s">
        <v>11</v>
      </c>
      <c r="B23" s="196">
        <v>108248</v>
      </c>
      <c r="C23" s="196">
        <v>114839</v>
      </c>
      <c r="D23" s="196">
        <v>125034</v>
      </c>
      <c r="E23" s="196">
        <v>129576</v>
      </c>
      <c r="F23" s="196">
        <v>129521</v>
      </c>
      <c r="G23" s="196">
        <v>127590</v>
      </c>
      <c r="H23" s="196">
        <v>126846</v>
      </c>
      <c r="I23" s="196">
        <v>123560</v>
      </c>
      <c r="J23" s="196">
        <v>122757</v>
      </c>
      <c r="K23" s="196">
        <v>126989</v>
      </c>
      <c r="L23" s="196">
        <v>134164</v>
      </c>
      <c r="M23"/>
      <c r="N23"/>
      <c r="O23"/>
      <c r="P23"/>
      <c r="Q23"/>
      <c r="R23"/>
      <c r="S23"/>
      <c r="T23"/>
      <c r="U23"/>
      <c r="V23"/>
      <c r="W23" s="37"/>
    </row>
    <row r="24" spans="1:23" ht="15" x14ac:dyDescent="0.3">
      <c r="A24" s="153" t="s">
        <v>12</v>
      </c>
      <c r="B24" s="196">
        <v>798282</v>
      </c>
      <c r="C24" s="196">
        <v>839369</v>
      </c>
      <c r="D24" s="196">
        <v>886818</v>
      </c>
      <c r="E24" s="196">
        <v>936754</v>
      </c>
      <c r="F24" s="196">
        <v>925925</v>
      </c>
      <c r="G24" s="196">
        <v>934846</v>
      </c>
      <c r="H24" s="196">
        <v>943345</v>
      </c>
      <c r="I24" s="196">
        <v>966304</v>
      </c>
      <c r="J24" s="196">
        <v>992256</v>
      </c>
      <c r="K24" s="196">
        <v>1040536</v>
      </c>
      <c r="L24" s="196">
        <v>1085778</v>
      </c>
      <c r="M24"/>
      <c r="N24"/>
      <c r="O24"/>
      <c r="P24"/>
      <c r="Q24"/>
      <c r="R24"/>
      <c r="S24"/>
      <c r="T24"/>
      <c r="U24"/>
      <c r="V24"/>
      <c r="W24" s="37"/>
    </row>
    <row r="25" spans="1:23" ht="15" x14ac:dyDescent="0.3">
      <c r="A25" s="153" t="s">
        <v>211</v>
      </c>
      <c r="B25" s="196">
        <v>438552</v>
      </c>
      <c r="C25" s="196">
        <v>463603</v>
      </c>
      <c r="D25" s="196">
        <v>483382</v>
      </c>
      <c r="E25" s="196">
        <v>524668</v>
      </c>
      <c r="F25" s="196">
        <v>533703</v>
      </c>
      <c r="G25" s="196">
        <v>538065</v>
      </c>
      <c r="H25" s="196">
        <v>518746</v>
      </c>
      <c r="I25" s="196">
        <v>534302</v>
      </c>
      <c r="J25" s="196">
        <v>529776</v>
      </c>
      <c r="K25" s="196">
        <v>554475</v>
      </c>
      <c r="L25" s="196">
        <v>586584</v>
      </c>
      <c r="M25"/>
      <c r="N25"/>
      <c r="O25"/>
      <c r="P25"/>
      <c r="Q25"/>
      <c r="R25"/>
      <c r="S25"/>
      <c r="T25"/>
      <c r="U25"/>
      <c r="V25"/>
      <c r="W25" s="37"/>
    </row>
    <row r="26" spans="1:23" ht="15" x14ac:dyDescent="0.3">
      <c r="A26" s="153" t="s">
        <v>212</v>
      </c>
      <c r="B26" s="196">
        <v>334192</v>
      </c>
      <c r="C26" s="196">
        <v>334789</v>
      </c>
      <c r="D26" s="196">
        <v>349603</v>
      </c>
      <c r="E26" s="196">
        <v>374851</v>
      </c>
      <c r="F26" s="196">
        <v>362220</v>
      </c>
      <c r="G26" s="196">
        <v>360984</v>
      </c>
      <c r="H26" s="196">
        <v>358379</v>
      </c>
      <c r="I26" s="196">
        <v>358303</v>
      </c>
      <c r="J26" s="196">
        <v>369516</v>
      </c>
      <c r="K26" s="196">
        <v>390026</v>
      </c>
      <c r="L26" s="196">
        <v>402220</v>
      </c>
      <c r="M26"/>
      <c r="N26"/>
      <c r="O26"/>
      <c r="P26"/>
      <c r="Q26"/>
      <c r="R26"/>
      <c r="S26"/>
      <c r="T26"/>
      <c r="U26"/>
      <c r="V26"/>
      <c r="W26" s="37"/>
    </row>
    <row r="27" spans="1:23" ht="15" x14ac:dyDescent="0.3">
      <c r="A27" s="153" t="s">
        <v>213</v>
      </c>
      <c r="B27" s="196">
        <v>191726</v>
      </c>
      <c r="C27" s="196">
        <v>197063</v>
      </c>
      <c r="D27" s="196">
        <v>209504</v>
      </c>
      <c r="E27" s="196">
        <v>218472</v>
      </c>
      <c r="F27" s="196">
        <v>227162</v>
      </c>
      <c r="G27" s="196">
        <v>229141</v>
      </c>
      <c r="H27" s="196">
        <v>228841</v>
      </c>
      <c r="I27" s="196">
        <v>239548</v>
      </c>
      <c r="J27" s="196">
        <v>247639</v>
      </c>
      <c r="K27" s="196">
        <v>255682</v>
      </c>
      <c r="L27" s="196">
        <v>266770</v>
      </c>
      <c r="M27"/>
      <c r="N27"/>
      <c r="O27"/>
      <c r="P27"/>
      <c r="Q27"/>
      <c r="R27"/>
      <c r="S27"/>
      <c r="T27"/>
      <c r="U27"/>
      <c r="V27"/>
      <c r="W27" s="37"/>
    </row>
    <row r="28" spans="1:23" ht="15" x14ac:dyDescent="0.3">
      <c r="A28" s="153" t="s">
        <v>16</v>
      </c>
      <c r="B28" s="196">
        <v>123489</v>
      </c>
      <c r="C28" s="196">
        <v>126099</v>
      </c>
      <c r="D28" s="196">
        <v>130492</v>
      </c>
      <c r="E28" s="196">
        <v>132978</v>
      </c>
      <c r="F28" s="196">
        <v>133540</v>
      </c>
      <c r="G28" s="196">
        <v>133230</v>
      </c>
      <c r="H28" s="196">
        <v>134325</v>
      </c>
      <c r="I28" s="196">
        <v>134218</v>
      </c>
      <c r="J28" s="196">
        <v>138337</v>
      </c>
      <c r="K28" s="196">
        <v>143739</v>
      </c>
      <c r="L28" s="196">
        <v>146495</v>
      </c>
      <c r="M28"/>
      <c r="N28"/>
      <c r="O28"/>
      <c r="P28"/>
      <c r="Q28"/>
      <c r="R28"/>
      <c r="S28"/>
      <c r="T28"/>
      <c r="U28"/>
      <c r="V28"/>
      <c r="W28" s="37"/>
    </row>
    <row r="29" spans="1:23" ht="15" x14ac:dyDescent="0.3">
      <c r="A29" s="153" t="s">
        <v>17</v>
      </c>
      <c r="B29" s="196">
        <v>66305</v>
      </c>
      <c r="C29" s="196">
        <v>67101</v>
      </c>
      <c r="D29" s="196">
        <v>64324</v>
      </c>
      <c r="E29" s="196">
        <v>65356</v>
      </c>
      <c r="F29" s="196">
        <v>64349</v>
      </c>
      <c r="G29" s="196">
        <v>64054</v>
      </c>
      <c r="H29" s="196">
        <v>69194</v>
      </c>
      <c r="I29" s="196">
        <v>71226</v>
      </c>
      <c r="J29" s="196">
        <v>74219</v>
      </c>
      <c r="K29" s="196">
        <v>78740</v>
      </c>
      <c r="L29" s="196">
        <v>82736</v>
      </c>
      <c r="M29"/>
      <c r="N29"/>
      <c r="O29"/>
      <c r="P29"/>
      <c r="Q29"/>
      <c r="R29"/>
      <c r="S29"/>
      <c r="T29"/>
      <c r="U29"/>
      <c r="V29"/>
      <c r="W29" s="37"/>
    </row>
    <row r="30" spans="1:23" ht="15" x14ac:dyDescent="0.3">
      <c r="A30" s="153" t="s">
        <v>18</v>
      </c>
      <c r="B30" s="196">
        <v>730161</v>
      </c>
      <c r="C30" s="196">
        <v>766240</v>
      </c>
      <c r="D30" s="196">
        <v>821908</v>
      </c>
      <c r="E30" s="196">
        <v>861109</v>
      </c>
      <c r="F30" s="196">
        <v>855692</v>
      </c>
      <c r="G30" s="196">
        <v>861056</v>
      </c>
      <c r="H30" s="196">
        <v>857255</v>
      </c>
      <c r="I30" s="196">
        <v>875845</v>
      </c>
      <c r="J30" s="196">
        <v>915422</v>
      </c>
      <c r="K30" s="196">
        <v>964827</v>
      </c>
      <c r="L30" s="196">
        <v>1013342</v>
      </c>
      <c r="M30"/>
      <c r="N30"/>
      <c r="O30"/>
      <c r="P30"/>
      <c r="Q30"/>
      <c r="R30"/>
      <c r="S30"/>
      <c r="T30"/>
      <c r="U30"/>
      <c r="V30"/>
      <c r="W30" s="37"/>
    </row>
    <row r="31" spans="1:23" ht="15" x14ac:dyDescent="0.3">
      <c r="A31" s="153" t="s">
        <v>19</v>
      </c>
      <c r="B31" s="196">
        <v>106457</v>
      </c>
      <c r="C31" s="196">
        <v>110435</v>
      </c>
      <c r="D31" s="196">
        <v>110010</v>
      </c>
      <c r="E31" s="196">
        <v>115054</v>
      </c>
      <c r="F31" s="196">
        <v>119580</v>
      </c>
      <c r="G31" s="196">
        <v>123365</v>
      </c>
      <c r="H31" s="196">
        <v>124588</v>
      </c>
      <c r="I31" s="196">
        <v>126554</v>
      </c>
      <c r="J31" s="196">
        <v>130405</v>
      </c>
      <c r="K31" s="196">
        <v>131007</v>
      </c>
      <c r="L31" s="196">
        <v>136020</v>
      </c>
      <c r="M31"/>
      <c r="N31"/>
      <c r="O31"/>
      <c r="P31"/>
      <c r="Q31"/>
      <c r="R31"/>
      <c r="S31"/>
      <c r="T31"/>
      <c r="U31"/>
      <c r="V31"/>
      <c r="W31" s="37"/>
    </row>
    <row r="32" spans="1:23" ht="15" x14ac:dyDescent="0.3">
      <c r="A32" s="153" t="s">
        <v>20</v>
      </c>
      <c r="B32" s="196">
        <v>310721</v>
      </c>
      <c r="C32" s="196">
        <v>341302</v>
      </c>
      <c r="D32" s="196">
        <v>365982</v>
      </c>
      <c r="E32" s="196">
        <v>379539</v>
      </c>
      <c r="F32" s="196">
        <v>360796</v>
      </c>
      <c r="G32" s="196">
        <v>362920</v>
      </c>
      <c r="H32" s="196">
        <v>351321</v>
      </c>
      <c r="I32" s="196">
        <v>354934</v>
      </c>
      <c r="J32" s="196">
        <v>353424</v>
      </c>
      <c r="K32" s="196">
        <v>358599</v>
      </c>
      <c r="L32" s="196">
        <v>368484</v>
      </c>
      <c r="M32"/>
      <c r="N32"/>
      <c r="O32"/>
      <c r="P32"/>
      <c r="Q32"/>
      <c r="R32"/>
      <c r="S32"/>
      <c r="T32"/>
      <c r="U32"/>
      <c r="V32"/>
      <c r="W32" s="37"/>
    </row>
    <row r="33" spans="1:24" ht="15" x14ac:dyDescent="0.3">
      <c r="A33" s="153" t="s">
        <v>21</v>
      </c>
      <c r="B33" s="196">
        <v>167531</v>
      </c>
      <c r="C33" s="196">
        <v>177343</v>
      </c>
      <c r="D33" s="196">
        <v>195942</v>
      </c>
      <c r="E33" s="196">
        <v>206784</v>
      </c>
      <c r="F33" s="196">
        <v>207359</v>
      </c>
      <c r="G33" s="196">
        <v>210989</v>
      </c>
      <c r="H33" s="196">
        <v>213036</v>
      </c>
      <c r="I33" s="196">
        <v>220079</v>
      </c>
      <c r="J33" s="196">
        <v>228009</v>
      </c>
      <c r="K33" s="196">
        <v>241216</v>
      </c>
      <c r="L33" s="196">
        <v>254848</v>
      </c>
      <c r="M33"/>
      <c r="N33"/>
      <c r="O33"/>
      <c r="P33"/>
      <c r="Q33"/>
      <c r="R33"/>
      <c r="S33"/>
      <c r="T33"/>
      <c r="U33"/>
      <c r="V33"/>
      <c r="W33" s="37"/>
    </row>
    <row r="34" spans="1:24" ht="15" x14ac:dyDescent="0.3">
      <c r="A34" s="153" t="s">
        <v>22</v>
      </c>
      <c r="B34" s="196">
        <v>116112</v>
      </c>
      <c r="C34" s="196">
        <v>127493</v>
      </c>
      <c r="D34" s="196">
        <v>138049</v>
      </c>
      <c r="E34" s="196">
        <v>150270</v>
      </c>
      <c r="F34" s="196">
        <v>150737</v>
      </c>
      <c r="G34" s="196">
        <v>158693</v>
      </c>
      <c r="H34" s="196">
        <v>169477</v>
      </c>
      <c r="I34" s="196">
        <v>183668</v>
      </c>
      <c r="J34" s="196">
        <v>185092</v>
      </c>
      <c r="K34" s="196">
        <v>207256</v>
      </c>
      <c r="L34" s="196">
        <v>217705</v>
      </c>
      <c r="M34"/>
      <c r="N34"/>
      <c r="O34"/>
      <c r="P34"/>
      <c r="Q34"/>
      <c r="R34"/>
      <c r="S34"/>
      <c r="T34"/>
      <c r="U34"/>
      <c r="V34"/>
      <c r="W34" s="37"/>
    </row>
    <row r="35" spans="1:24" ht="15" x14ac:dyDescent="0.3">
      <c r="A35" s="153" t="s">
        <v>23</v>
      </c>
      <c r="B35" s="196">
        <v>176224</v>
      </c>
      <c r="C35" s="196">
        <v>180723</v>
      </c>
      <c r="D35" s="196">
        <v>187749</v>
      </c>
      <c r="E35" s="196">
        <v>198496</v>
      </c>
      <c r="F35" s="196">
        <v>199514</v>
      </c>
      <c r="G35" s="196">
        <v>205516</v>
      </c>
      <c r="H35" s="196">
        <v>206987</v>
      </c>
      <c r="I35" s="196">
        <v>215828</v>
      </c>
      <c r="J35" s="196">
        <v>227024</v>
      </c>
      <c r="K35" s="196">
        <v>237314</v>
      </c>
      <c r="L35" s="196">
        <v>244172</v>
      </c>
      <c r="M35"/>
      <c r="N35"/>
      <c r="O35"/>
      <c r="P35"/>
      <c r="Q35"/>
      <c r="R35"/>
      <c r="S35"/>
      <c r="T35"/>
      <c r="U35"/>
      <c r="V35"/>
      <c r="W35" s="37"/>
    </row>
    <row r="36" spans="1:24" ht="15" x14ac:dyDescent="0.3">
      <c r="A36" s="153" t="s">
        <v>24</v>
      </c>
      <c r="B36" s="196">
        <v>241721</v>
      </c>
      <c r="C36" s="196">
        <v>250154</v>
      </c>
      <c r="D36" s="196">
        <v>253863</v>
      </c>
      <c r="E36" s="196">
        <v>263055</v>
      </c>
      <c r="F36" s="196">
        <v>270842</v>
      </c>
      <c r="G36" s="196">
        <v>278020</v>
      </c>
      <c r="H36" s="196">
        <v>279727</v>
      </c>
      <c r="I36" s="196">
        <v>285081</v>
      </c>
      <c r="J36" s="196">
        <v>293667</v>
      </c>
      <c r="K36" s="196">
        <v>302311</v>
      </c>
      <c r="L36" s="196">
        <v>319491</v>
      </c>
      <c r="M36"/>
      <c r="N36"/>
      <c r="O36"/>
      <c r="P36"/>
      <c r="Q36"/>
      <c r="R36"/>
      <c r="S36"/>
      <c r="T36"/>
      <c r="U36"/>
      <c r="V36"/>
      <c r="W36" s="37"/>
    </row>
    <row r="37" spans="1:24" ht="15" x14ac:dyDescent="0.3">
      <c r="A37" s="153" t="s">
        <v>25</v>
      </c>
      <c r="B37" s="196">
        <v>284740</v>
      </c>
      <c r="C37" s="196">
        <v>291960</v>
      </c>
      <c r="D37" s="196">
        <v>306282</v>
      </c>
      <c r="E37" s="196">
        <v>328136</v>
      </c>
      <c r="F37" s="196">
        <v>308311</v>
      </c>
      <c r="G37" s="196">
        <v>304738</v>
      </c>
      <c r="H37" s="196">
        <v>308906</v>
      </c>
      <c r="I37" s="196">
        <v>323520</v>
      </c>
      <c r="J37" s="196">
        <v>337341</v>
      </c>
      <c r="K37" s="196">
        <v>355330</v>
      </c>
      <c r="L37" s="196">
        <v>375916</v>
      </c>
      <c r="M37"/>
      <c r="N37"/>
      <c r="O37"/>
      <c r="P37"/>
      <c r="Q37"/>
      <c r="R37"/>
      <c r="S37"/>
      <c r="T37"/>
      <c r="U37"/>
      <c r="V37"/>
      <c r="W37" s="37"/>
    </row>
    <row r="38" spans="1:24" ht="15" x14ac:dyDescent="0.3">
      <c r="A38" s="153" t="s">
        <v>26</v>
      </c>
      <c r="B38" s="196">
        <v>80863</v>
      </c>
      <c r="C38" s="196">
        <v>78945</v>
      </c>
      <c r="D38" s="196">
        <v>81978</v>
      </c>
      <c r="E38" s="196">
        <v>89701</v>
      </c>
      <c r="F38" s="196">
        <v>92982</v>
      </c>
      <c r="G38" s="196">
        <v>92413</v>
      </c>
      <c r="H38" s="196">
        <v>96838</v>
      </c>
      <c r="I38" s="196">
        <v>103620</v>
      </c>
      <c r="J38" s="196">
        <v>108286</v>
      </c>
      <c r="K38" s="196">
        <v>113217</v>
      </c>
      <c r="L38" s="196">
        <v>117461</v>
      </c>
      <c r="M38"/>
      <c r="N38"/>
      <c r="O38"/>
      <c r="P38"/>
      <c r="Q38"/>
      <c r="R38"/>
      <c r="S38"/>
      <c r="T38"/>
      <c r="U38"/>
      <c r="V38"/>
      <c r="W38" s="37"/>
    </row>
    <row r="39" spans="1:24" ht="15" x14ac:dyDescent="0.3">
      <c r="A39" s="153" t="s">
        <v>27</v>
      </c>
      <c r="B39" s="196">
        <v>380139</v>
      </c>
      <c r="C39" s="196">
        <v>401935</v>
      </c>
      <c r="D39" s="196">
        <v>433123</v>
      </c>
      <c r="E39" s="196">
        <v>462230</v>
      </c>
      <c r="F39" s="196">
        <v>448746</v>
      </c>
      <c r="G39" s="196">
        <v>446518</v>
      </c>
      <c r="H39" s="196">
        <v>444142</v>
      </c>
      <c r="I39" s="196">
        <v>466451</v>
      </c>
      <c r="J39" s="196">
        <v>487305</v>
      </c>
      <c r="K39" s="196">
        <v>501054</v>
      </c>
      <c r="L39" s="196">
        <v>511057</v>
      </c>
      <c r="M39"/>
      <c r="N39"/>
      <c r="O39"/>
      <c r="P39"/>
      <c r="Q39"/>
      <c r="R39"/>
      <c r="S39"/>
      <c r="T39"/>
      <c r="U39"/>
      <c r="V39"/>
      <c r="W39" s="37"/>
    </row>
    <row r="40" spans="1:24" ht="15" x14ac:dyDescent="0.3">
      <c r="A40" s="153" t="s">
        <v>28</v>
      </c>
      <c r="B40" s="196">
        <v>57356</v>
      </c>
      <c r="C40" s="196">
        <v>60972</v>
      </c>
      <c r="D40" s="196">
        <v>64370</v>
      </c>
      <c r="E40" s="196">
        <v>71198</v>
      </c>
      <c r="F40" s="196">
        <v>68284</v>
      </c>
      <c r="G40" s="196">
        <v>68102</v>
      </c>
      <c r="H40" s="196">
        <v>62895</v>
      </c>
      <c r="I40" s="196">
        <v>65264</v>
      </c>
      <c r="J40" s="196">
        <v>64831</v>
      </c>
      <c r="K40" s="196">
        <v>63276</v>
      </c>
      <c r="L40" s="196">
        <v>61381</v>
      </c>
      <c r="M40"/>
      <c r="N40"/>
      <c r="O40"/>
      <c r="P40"/>
      <c r="Q40"/>
      <c r="R40"/>
      <c r="S40"/>
      <c r="T40"/>
      <c r="U40"/>
      <c r="V40"/>
      <c r="W40" s="37"/>
    </row>
    <row r="41" spans="1:24" ht="15" x14ac:dyDescent="0.3">
      <c r="A41" s="153" t="s">
        <v>29</v>
      </c>
      <c r="B41" s="196">
        <v>254526</v>
      </c>
      <c r="C41" s="196">
        <v>261399</v>
      </c>
      <c r="D41" s="196">
        <v>272025</v>
      </c>
      <c r="E41" s="196">
        <v>285030</v>
      </c>
      <c r="F41" s="196">
        <v>295937</v>
      </c>
      <c r="G41" s="196">
        <v>299619</v>
      </c>
      <c r="H41" s="196">
        <v>305687</v>
      </c>
      <c r="I41" s="196">
        <v>309773</v>
      </c>
      <c r="J41" s="196">
        <v>318178</v>
      </c>
      <c r="K41" s="196">
        <v>333732</v>
      </c>
      <c r="L41" s="196">
        <v>345143</v>
      </c>
      <c r="M41"/>
      <c r="N41"/>
      <c r="O41"/>
      <c r="P41"/>
      <c r="Q41"/>
      <c r="R41"/>
      <c r="S41"/>
      <c r="T41"/>
      <c r="U41"/>
      <c r="V41"/>
      <c r="W41" s="37"/>
    </row>
    <row r="42" spans="1:24" ht="15" x14ac:dyDescent="0.3">
      <c r="A42" s="153" t="s">
        <v>30</v>
      </c>
      <c r="B42" s="196">
        <v>174449</v>
      </c>
      <c r="C42" s="196">
        <v>176736</v>
      </c>
      <c r="D42" s="196">
        <v>173911</v>
      </c>
      <c r="E42" s="196">
        <v>172877</v>
      </c>
      <c r="F42" s="196">
        <v>171139</v>
      </c>
      <c r="G42" s="196">
        <v>170766</v>
      </c>
      <c r="H42" s="196">
        <v>172339</v>
      </c>
      <c r="I42" s="196">
        <v>172184</v>
      </c>
      <c r="J42" s="196">
        <v>178302</v>
      </c>
      <c r="K42" s="196">
        <v>184762</v>
      </c>
      <c r="L42" s="196">
        <v>187700</v>
      </c>
      <c r="M42"/>
      <c r="N42"/>
      <c r="O42"/>
      <c r="P42"/>
      <c r="Q42"/>
      <c r="R42"/>
      <c r="S42"/>
      <c r="T42"/>
      <c r="U42"/>
      <c r="V42"/>
      <c r="W42" s="37"/>
    </row>
    <row r="43" spans="1:24" ht="15" x14ac:dyDescent="0.3">
      <c r="A43" s="153" t="s">
        <v>31</v>
      </c>
      <c r="B43" s="196">
        <v>172487</v>
      </c>
      <c r="C43" s="196">
        <v>187106</v>
      </c>
      <c r="D43" s="196">
        <v>202885</v>
      </c>
      <c r="E43" s="196">
        <v>219416</v>
      </c>
      <c r="F43" s="196">
        <v>221778</v>
      </c>
      <c r="G43" s="196">
        <v>223318</v>
      </c>
      <c r="H43" s="196">
        <v>225212</v>
      </c>
      <c r="I43" s="196">
        <v>232073</v>
      </c>
      <c r="J43" s="196">
        <v>235257</v>
      </c>
      <c r="K43" s="196">
        <v>237862</v>
      </c>
      <c r="L43" s="196">
        <v>243769</v>
      </c>
      <c r="M43"/>
      <c r="N43"/>
      <c r="O43"/>
      <c r="P43"/>
      <c r="Q43"/>
      <c r="R43"/>
      <c r="S43"/>
      <c r="T43"/>
      <c r="U43"/>
      <c r="V43"/>
      <c r="W43" s="37"/>
    </row>
    <row r="44" spans="1:24" ht="15.75" thickBot="1" x14ac:dyDescent="0.35">
      <c r="A44" s="155" t="s">
        <v>32</v>
      </c>
      <c r="B44" s="199">
        <v>74163</v>
      </c>
      <c r="C44" s="199">
        <v>77720</v>
      </c>
      <c r="D44" s="199">
        <v>81899</v>
      </c>
      <c r="E44" s="199">
        <v>88469</v>
      </c>
      <c r="F44" s="199">
        <v>90639</v>
      </c>
      <c r="G44" s="199">
        <v>92149</v>
      </c>
      <c r="H44" s="199">
        <v>92041</v>
      </c>
      <c r="I44" s="199">
        <v>93398</v>
      </c>
      <c r="J44" s="199">
        <v>95005</v>
      </c>
      <c r="K44" s="199">
        <v>95941</v>
      </c>
      <c r="L44" s="199">
        <v>101387</v>
      </c>
      <c r="M44"/>
      <c r="N44"/>
      <c r="O44"/>
      <c r="P44"/>
      <c r="Q44"/>
      <c r="R44"/>
      <c r="S44"/>
      <c r="T44"/>
      <c r="U44"/>
      <c r="V44"/>
      <c r="W44" s="37"/>
    </row>
    <row r="45" spans="1:24" s="25" customFormat="1" ht="12.75" customHeight="1" x14ac:dyDescent="0.3">
      <c r="A45" s="183" t="s">
        <v>195</v>
      </c>
      <c r="B45" s="207"/>
      <c r="C45" s="208"/>
      <c r="D45" s="209"/>
      <c r="E45" s="209"/>
      <c r="F45" s="209"/>
      <c r="G45" s="192"/>
      <c r="H45" s="192"/>
      <c r="I45" s="192"/>
      <c r="J45" s="192"/>
      <c r="K45" s="192"/>
      <c r="L45" s="192"/>
      <c r="M45" s="34"/>
      <c r="N45" s="34"/>
      <c r="O45" s="34"/>
      <c r="P45" s="34"/>
      <c r="Q45" s="34"/>
      <c r="U45" s="27"/>
      <c r="V45" s="27"/>
      <c r="W45" s="27"/>
      <c r="X45" s="27"/>
    </row>
    <row r="46" spans="1:24" ht="12.75" customHeight="1" x14ac:dyDescent="0.25">
      <c r="A46" s="491" t="s">
        <v>577</v>
      </c>
      <c r="B46" s="491"/>
      <c r="C46" s="491"/>
      <c r="D46" s="491"/>
      <c r="E46" s="491"/>
      <c r="F46" s="491"/>
      <c r="G46" s="491"/>
      <c r="H46" s="491"/>
      <c r="I46" s="491"/>
      <c r="J46" s="491"/>
      <c r="K46" s="491"/>
      <c r="L46" s="491"/>
      <c r="M46" s="42"/>
      <c r="N46" s="42"/>
      <c r="O46" s="42"/>
      <c r="P46" s="42"/>
      <c r="Q46" s="42"/>
    </row>
    <row r="47" spans="1:24" ht="24" customHeight="1" x14ac:dyDescent="0.2">
      <c r="A47" s="496" t="s">
        <v>191</v>
      </c>
      <c r="B47" s="496"/>
      <c r="C47" s="496"/>
      <c r="D47" s="496"/>
      <c r="E47" s="496"/>
      <c r="F47" s="496"/>
      <c r="G47" s="496"/>
      <c r="H47" s="496"/>
      <c r="I47" s="496"/>
      <c r="J47" s="496"/>
      <c r="K47" s="496"/>
      <c r="L47" s="496"/>
      <c r="M47" s="56"/>
      <c r="N47" s="56"/>
      <c r="O47" s="56"/>
      <c r="P47" s="43"/>
      <c r="Q47" s="43"/>
    </row>
    <row r="48" spans="1:24" ht="24" customHeight="1" x14ac:dyDescent="0.3">
      <c r="A48" s="210"/>
      <c r="B48" s="210"/>
      <c r="C48" s="210"/>
      <c r="D48" s="210"/>
      <c r="E48" s="210"/>
      <c r="F48" s="210"/>
      <c r="G48" s="210"/>
      <c r="H48" s="210"/>
      <c r="I48" s="210"/>
      <c r="J48" s="210"/>
      <c r="K48" s="210"/>
      <c r="L48" s="210"/>
      <c r="M48" s="57"/>
      <c r="N48" s="57"/>
      <c r="O48" s="57"/>
      <c r="P48" s="57"/>
      <c r="Q48" s="57"/>
      <c r="R48" s="57"/>
      <c r="S48" s="57"/>
      <c r="T48" s="57"/>
      <c r="U48" s="57"/>
    </row>
    <row r="49" spans="1:21" ht="15.75" customHeight="1" x14ac:dyDescent="0.3">
      <c r="A49" s="210"/>
      <c r="B49" s="210"/>
      <c r="C49" s="210"/>
      <c r="D49" s="210"/>
      <c r="E49" s="210"/>
      <c r="F49" s="210"/>
      <c r="G49" s="210"/>
      <c r="H49" s="210"/>
      <c r="I49" s="210"/>
      <c r="J49" s="210"/>
      <c r="K49" s="210"/>
      <c r="L49" s="210"/>
      <c r="M49" s="42"/>
      <c r="N49" s="42"/>
      <c r="O49" s="42"/>
      <c r="P49" s="42"/>
      <c r="Q49" s="42"/>
    </row>
    <row r="50" spans="1:21" ht="16.5" x14ac:dyDescent="0.3">
      <c r="A50" s="210"/>
      <c r="B50" s="210"/>
      <c r="C50" s="210"/>
      <c r="D50" s="210"/>
      <c r="E50" s="210"/>
      <c r="F50" s="210"/>
      <c r="G50" s="210"/>
      <c r="H50" s="210"/>
      <c r="I50" s="210"/>
      <c r="J50" s="210"/>
      <c r="K50" s="210"/>
      <c r="L50" s="210"/>
      <c r="M50" s="27"/>
      <c r="N50" s="27"/>
      <c r="O50" s="27"/>
      <c r="P50" s="27"/>
      <c r="Q50" s="27"/>
      <c r="R50" s="27"/>
      <c r="S50" s="27"/>
      <c r="T50" s="27"/>
      <c r="U50" s="27"/>
    </row>
    <row r="51" spans="1:21" ht="15.75" x14ac:dyDescent="0.25">
      <c r="B51" s="27"/>
      <c r="C51" s="27"/>
      <c r="D51" s="27"/>
      <c r="E51" s="27"/>
      <c r="F51" s="27"/>
      <c r="G51" s="27"/>
      <c r="H51" s="27"/>
      <c r="I51" s="27"/>
      <c r="J51" s="27"/>
      <c r="K51" s="27"/>
      <c r="L51" s="27"/>
      <c r="M51" s="27"/>
      <c r="N51" s="27"/>
      <c r="O51" s="27"/>
      <c r="P51" s="27"/>
      <c r="Q51" s="27"/>
      <c r="R51" s="27"/>
      <c r="S51" s="27"/>
      <c r="T51" s="27"/>
      <c r="U51" s="27"/>
    </row>
    <row r="52" spans="1:21" ht="15.75" x14ac:dyDescent="0.25">
      <c r="B52" s="27"/>
      <c r="C52" s="27"/>
      <c r="D52" s="27"/>
      <c r="E52" s="27"/>
      <c r="F52" s="27"/>
      <c r="G52" s="27"/>
      <c r="H52" s="27"/>
      <c r="I52" s="27"/>
      <c r="J52" s="27"/>
      <c r="K52" s="27"/>
      <c r="L52" s="27"/>
      <c r="M52" s="27"/>
      <c r="N52" s="27"/>
      <c r="O52" s="27"/>
      <c r="P52" s="27"/>
      <c r="Q52" s="27"/>
      <c r="R52" s="27"/>
      <c r="S52" s="27"/>
      <c r="T52" s="27"/>
      <c r="U52" s="27"/>
    </row>
    <row r="53" spans="1:21" ht="15.75" x14ac:dyDescent="0.25">
      <c r="A53" s="27"/>
      <c r="B53" s="27"/>
      <c r="C53" s="27"/>
      <c r="D53" s="27"/>
      <c r="E53" s="27"/>
      <c r="F53" s="27"/>
      <c r="G53" s="27"/>
      <c r="H53" s="27"/>
      <c r="I53" s="27"/>
      <c r="J53" s="27"/>
      <c r="K53" s="27"/>
      <c r="L53" s="27"/>
      <c r="M53" s="27"/>
      <c r="N53" s="27"/>
      <c r="O53" s="27"/>
      <c r="P53" s="27"/>
      <c r="Q53" s="27"/>
      <c r="R53" s="27"/>
      <c r="S53" s="27"/>
      <c r="T53" s="27"/>
      <c r="U53" s="27"/>
    </row>
    <row r="54" spans="1:21" ht="15.75" x14ac:dyDescent="0.25">
      <c r="A54" s="27"/>
      <c r="B54" s="27"/>
      <c r="C54" s="27"/>
      <c r="D54" s="27"/>
      <c r="E54" s="27"/>
      <c r="F54" s="27"/>
      <c r="G54" s="27"/>
      <c r="H54" s="27"/>
      <c r="I54" s="27"/>
      <c r="J54" s="27"/>
      <c r="K54" s="27"/>
      <c r="L54" s="27"/>
      <c r="M54" s="27"/>
      <c r="N54" s="27"/>
      <c r="O54" s="27"/>
      <c r="P54" s="27"/>
      <c r="Q54" s="27"/>
      <c r="R54" s="27"/>
      <c r="S54" s="27"/>
      <c r="T54" s="27"/>
      <c r="U54" s="27"/>
    </row>
    <row r="55" spans="1:21" ht="15.75" x14ac:dyDescent="0.25">
      <c r="A55" s="27"/>
      <c r="B55" s="27"/>
      <c r="C55" s="27"/>
      <c r="D55" s="27"/>
      <c r="E55" s="27"/>
      <c r="F55" s="27"/>
      <c r="G55" s="27"/>
      <c r="H55" s="27"/>
      <c r="I55" s="27"/>
      <c r="J55" s="27"/>
      <c r="K55" s="27"/>
      <c r="L55" s="27"/>
      <c r="M55" s="27"/>
      <c r="N55" s="27"/>
      <c r="O55" s="27"/>
      <c r="P55" s="27"/>
      <c r="Q55" s="27"/>
      <c r="R55" s="27"/>
      <c r="S55" s="27"/>
      <c r="T55" s="27"/>
      <c r="U55" s="27"/>
    </row>
    <row r="56" spans="1:21" ht="15.75" x14ac:dyDescent="0.25">
      <c r="A56" s="27"/>
      <c r="B56" s="27"/>
      <c r="C56" s="27"/>
      <c r="D56" s="27"/>
      <c r="E56" s="27"/>
      <c r="F56" s="27"/>
      <c r="G56" s="27"/>
      <c r="H56" s="27"/>
      <c r="I56" s="27"/>
      <c r="J56" s="27"/>
      <c r="K56" s="27"/>
      <c r="L56" s="27"/>
      <c r="M56" s="27"/>
      <c r="N56" s="27"/>
      <c r="O56" s="27"/>
      <c r="P56" s="27"/>
      <c r="Q56" s="27"/>
      <c r="R56" s="27"/>
      <c r="S56" s="27"/>
      <c r="T56" s="27"/>
      <c r="U56" s="27"/>
    </row>
    <row r="57" spans="1:21" ht="15.75" x14ac:dyDescent="0.25">
      <c r="A57" s="27"/>
      <c r="B57" s="27"/>
      <c r="C57" s="27"/>
      <c r="D57" s="27"/>
      <c r="E57" s="27"/>
      <c r="F57" s="27"/>
      <c r="G57" s="27"/>
      <c r="H57" s="27"/>
      <c r="I57" s="27"/>
      <c r="J57" s="27"/>
      <c r="K57" s="27"/>
      <c r="L57" s="27"/>
      <c r="M57" s="27"/>
      <c r="N57" s="27"/>
      <c r="O57" s="27"/>
      <c r="P57" s="27"/>
      <c r="Q57" s="27"/>
      <c r="R57" s="27"/>
      <c r="S57" s="27"/>
      <c r="T57" s="27"/>
      <c r="U57" s="27"/>
    </row>
    <row r="58" spans="1:21" ht="15.75" x14ac:dyDescent="0.25">
      <c r="A58" s="27"/>
      <c r="B58" s="27"/>
      <c r="C58" s="27"/>
      <c r="D58" s="27"/>
      <c r="E58" s="27"/>
      <c r="F58" s="27"/>
      <c r="G58" s="27"/>
      <c r="H58" s="27"/>
      <c r="I58" s="27"/>
      <c r="J58" s="27"/>
      <c r="K58" s="27"/>
      <c r="L58" s="27"/>
      <c r="M58" s="27"/>
      <c r="N58" s="27"/>
      <c r="O58" s="27"/>
      <c r="P58" s="27"/>
      <c r="Q58" s="27"/>
      <c r="R58" s="27"/>
      <c r="S58" s="27"/>
      <c r="T58" s="27"/>
      <c r="U58" s="27"/>
    </row>
    <row r="59" spans="1:21" ht="15.75" x14ac:dyDescent="0.25">
      <c r="A59" s="27"/>
      <c r="B59" s="27"/>
      <c r="C59" s="27"/>
      <c r="D59" s="27"/>
      <c r="E59" s="27"/>
      <c r="F59" s="27"/>
      <c r="G59" s="27"/>
      <c r="H59" s="27"/>
      <c r="I59" s="27"/>
      <c r="J59" s="27"/>
      <c r="K59" s="27"/>
      <c r="L59" s="27"/>
      <c r="M59" s="27"/>
      <c r="N59" s="27"/>
      <c r="O59" s="27"/>
      <c r="P59" s="27"/>
      <c r="Q59" s="27"/>
      <c r="R59" s="27"/>
      <c r="S59" s="27"/>
      <c r="T59" s="27"/>
      <c r="U59" s="27"/>
    </row>
    <row r="60" spans="1:21" ht="15.75" x14ac:dyDescent="0.25">
      <c r="A60" s="27"/>
      <c r="B60" s="27"/>
      <c r="C60" s="27"/>
      <c r="D60" s="27"/>
      <c r="E60" s="27"/>
      <c r="F60" s="27"/>
      <c r="G60" s="27"/>
      <c r="H60" s="27"/>
      <c r="I60" s="27"/>
      <c r="J60" s="27"/>
      <c r="K60" s="27"/>
      <c r="L60" s="27"/>
      <c r="M60" s="27"/>
      <c r="N60" s="27"/>
      <c r="O60" s="27"/>
      <c r="P60" s="27"/>
      <c r="Q60" s="27"/>
      <c r="R60" s="27"/>
      <c r="S60" s="27"/>
      <c r="T60" s="27"/>
      <c r="U60" s="27"/>
    </row>
    <row r="61" spans="1:21" ht="15.75" x14ac:dyDescent="0.25">
      <c r="A61" s="27"/>
      <c r="B61" s="27"/>
      <c r="C61" s="27"/>
      <c r="D61" s="27"/>
      <c r="E61" s="27"/>
      <c r="F61" s="27"/>
      <c r="G61" s="27"/>
      <c r="H61" s="27"/>
      <c r="I61" s="27"/>
      <c r="J61" s="27"/>
      <c r="K61" s="27"/>
      <c r="L61" s="27"/>
      <c r="M61" s="27"/>
      <c r="N61" s="27"/>
      <c r="O61" s="27"/>
      <c r="P61" s="27"/>
      <c r="Q61" s="27"/>
      <c r="R61" s="27"/>
      <c r="S61" s="27"/>
      <c r="T61" s="27"/>
      <c r="U61" s="27"/>
    </row>
    <row r="62" spans="1:21" ht="15.75" x14ac:dyDescent="0.25">
      <c r="A62" s="27"/>
      <c r="B62" s="27"/>
      <c r="C62" s="27"/>
      <c r="D62" s="27"/>
      <c r="E62" s="27"/>
      <c r="F62" s="27"/>
      <c r="G62" s="27"/>
      <c r="H62" s="27"/>
      <c r="I62" s="27"/>
      <c r="J62" s="27"/>
      <c r="K62" s="27"/>
      <c r="L62" s="27"/>
      <c r="M62" s="27"/>
      <c r="N62" s="27"/>
      <c r="O62" s="27"/>
      <c r="P62" s="27"/>
      <c r="Q62" s="27"/>
      <c r="R62" s="27"/>
      <c r="S62" s="27"/>
      <c r="T62" s="27"/>
      <c r="U62" s="27"/>
    </row>
    <row r="63" spans="1:21" ht="15.75" x14ac:dyDescent="0.25">
      <c r="A63" s="27"/>
      <c r="B63" s="27"/>
      <c r="C63" s="27"/>
      <c r="D63" s="27"/>
      <c r="E63" s="27"/>
      <c r="F63" s="27"/>
      <c r="G63" s="27"/>
      <c r="H63" s="27"/>
      <c r="I63" s="27"/>
      <c r="J63" s="27"/>
      <c r="K63" s="27"/>
      <c r="L63" s="27"/>
      <c r="M63" s="27"/>
      <c r="N63" s="27"/>
      <c r="O63" s="27"/>
      <c r="P63" s="27"/>
      <c r="Q63" s="27"/>
      <c r="R63" s="27"/>
      <c r="S63" s="27"/>
      <c r="T63" s="27"/>
      <c r="U63" s="27"/>
    </row>
    <row r="64" spans="1:21" ht="15.75" x14ac:dyDescent="0.25">
      <c r="A64" s="27"/>
      <c r="B64" s="27"/>
      <c r="C64" s="27"/>
      <c r="D64" s="27"/>
      <c r="E64" s="27"/>
      <c r="F64" s="27"/>
      <c r="G64" s="27"/>
      <c r="H64" s="27"/>
      <c r="I64" s="27"/>
      <c r="J64" s="27"/>
      <c r="K64" s="27"/>
      <c r="L64" s="27"/>
      <c r="M64" s="27"/>
      <c r="N64" s="27"/>
      <c r="O64" s="27"/>
      <c r="P64" s="27"/>
      <c r="Q64" s="27"/>
      <c r="R64" s="27"/>
      <c r="S64" s="27"/>
      <c r="T64" s="27"/>
      <c r="U64" s="27"/>
    </row>
    <row r="65" spans="1:21" ht="15.75" x14ac:dyDescent="0.25">
      <c r="A65" s="27"/>
      <c r="B65" s="27"/>
      <c r="C65" s="27"/>
      <c r="D65" s="27"/>
      <c r="E65" s="27"/>
      <c r="F65" s="27"/>
      <c r="G65" s="27"/>
      <c r="H65" s="27"/>
      <c r="I65" s="27"/>
      <c r="J65" s="27"/>
      <c r="K65" s="27"/>
      <c r="L65" s="27"/>
      <c r="M65" s="27"/>
      <c r="N65" s="27"/>
      <c r="O65" s="27"/>
      <c r="P65" s="27"/>
      <c r="Q65" s="27"/>
      <c r="R65" s="27"/>
      <c r="S65" s="27"/>
      <c r="T65" s="27"/>
      <c r="U65" s="27"/>
    </row>
    <row r="66" spans="1:21" ht="15.75" x14ac:dyDescent="0.25">
      <c r="A66" s="27"/>
      <c r="B66" s="27"/>
      <c r="C66" s="27"/>
      <c r="D66" s="27"/>
      <c r="E66" s="27"/>
      <c r="F66" s="27"/>
      <c r="G66" s="27"/>
      <c r="H66" s="27"/>
      <c r="I66" s="27"/>
      <c r="J66" s="27"/>
      <c r="K66" s="27"/>
      <c r="L66" s="27"/>
      <c r="M66" s="27"/>
      <c r="N66" s="27"/>
      <c r="O66" s="27"/>
      <c r="P66" s="27"/>
      <c r="Q66" s="27"/>
      <c r="R66" s="27"/>
      <c r="S66" s="27"/>
      <c r="T66" s="27"/>
      <c r="U66" s="27"/>
    </row>
    <row r="67" spans="1:21" ht="15.75" x14ac:dyDescent="0.25">
      <c r="A67" s="27"/>
      <c r="B67" s="27"/>
      <c r="C67" s="27"/>
      <c r="D67" s="27"/>
      <c r="E67" s="27"/>
      <c r="F67" s="27"/>
      <c r="G67" s="27"/>
      <c r="H67" s="27"/>
      <c r="I67" s="27"/>
      <c r="J67" s="27"/>
      <c r="K67" s="27"/>
      <c r="L67" s="27"/>
      <c r="M67" s="27"/>
      <c r="N67" s="27"/>
      <c r="O67" s="27"/>
      <c r="P67" s="27"/>
      <c r="Q67" s="27"/>
      <c r="R67" s="27"/>
      <c r="S67" s="27"/>
      <c r="T67" s="27"/>
      <c r="U67" s="27"/>
    </row>
    <row r="68" spans="1:21" ht="15.75" x14ac:dyDescent="0.25">
      <c r="A68" s="27"/>
      <c r="B68" s="27"/>
      <c r="C68" s="27"/>
      <c r="D68" s="27"/>
      <c r="E68" s="27"/>
      <c r="F68" s="27"/>
      <c r="G68" s="27"/>
      <c r="H68" s="27"/>
      <c r="I68" s="27"/>
      <c r="J68" s="27"/>
      <c r="K68" s="27"/>
      <c r="L68" s="27"/>
      <c r="M68" s="27"/>
      <c r="N68" s="27"/>
      <c r="O68" s="27"/>
      <c r="P68" s="27"/>
      <c r="Q68" s="27"/>
      <c r="R68" s="27"/>
      <c r="S68" s="27"/>
      <c r="T68" s="27"/>
      <c r="U68" s="27"/>
    </row>
    <row r="69" spans="1:21" ht="15.75" x14ac:dyDescent="0.25">
      <c r="A69" s="27"/>
      <c r="B69" s="27"/>
      <c r="C69" s="27"/>
      <c r="D69" s="27"/>
      <c r="E69" s="27"/>
      <c r="F69" s="27"/>
      <c r="G69" s="27"/>
      <c r="H69" s="27"/>
      <c r="I69" s="27"/>
      <c r="J69" s="27"/>
      <c r="K69" s="27"/>
      <c r="L69" s="27"/>
      <c r="M69" s="27"/>
      <c r="N69" s="27"/>
      <c r="O69" s="27"/>
      <c r="P69" s="27"/>
      <c r="Q69" s="27"/>
      <c r="R69" s="27"/>
      <c r="S69" s="27"/>
      <c r="T69" s="27"/>
      <c r="U69" s="27"/>
    </row>
    <row r="70" spans="1:21" ht="15.75" x14ac:dyDescent="0.25">
      <c r="A70" s="27"/>
      <c r="B70" s="27"/>
      <c r="C70" s="27"/>
      <c r="D70" s="27"/>
      <c r="E70" s="27"/>
      <c r="F70" s="27"/>
      <c r="G70" s="27"/>
      <c r="H70" s="27"/>
      <c r="I70" s="27"/>
      <c r="J70" s="27"/>
      <c r="K70" s="27"/>
      <c r="L70" s="27"/>
      <c r="M70" s="27"/>
      <c r="N70" s="27"/>
      <c r="O70" s="27"/>
      <c r="P70" s="27"/>
      <c r="Q70" s="27"/>
      <c r="R70" s="27"/>
      <c r="S70" s="27"/>
      <c r="T70" s="27"/>
      <c r="U70" s="27"/>
    </row>
    <row r="71" spans="1:21" ht="15.75" x14ac:dyDescent="0.25">
      <c r="A71" s="27"/>
      <c r="B71" s="27"/>
      <c r="C71" s="27"/>
      <c r="D71" s="27"/>
      <c r="E71" s="27"/>
      <c r="F71" s="27"/>
      <c r="G71" s="27"/>
      <c r="H71" s="27"/>
      <c r="I71" s="27"/>
      <c r="J71" s="27"/>
      <c r="K71" s="27"/>
      <c r="L71" s="27"/>
      <c r="M71" s="27"/>
      <c r="N71" s="27"/>
      <c r="O71" s="27"/>
      <c r="P71" s="27"/>
      <c r="Q71" s="27"/>
      <c r="R71" s="27"/>
      <c r="S71" s="27"/>
      <c r="T71" s="27"/>
      <c r="U71" s="27"/>
    </row>
    <row r="72" spans="1:21" ht="15.75" x14ac:dyDescent="0.25">
      <c r="A72" s="27"/>
      <c r="B72" s="27"/>
      <c r="C72" s="27"/>
      <c r="D72" s="27"/>
      <c r="E72" s="27"/>
      <c r="F72" s="27"/>
      <c r="G72" s="27"/>
      <c r="H72" s="27"/>
      <c r="I72" s="27"/>
      <c r="J72" s="27"/>
      <c r="K72" s="27"/>
      <c r="L72" s="27"/>
      <c r="M72" s="27"/>
      <c r="N72" s="27"/>
      <c r="O72" s="27"/>
      <c r="P72" s="27"/>
      <c r="Q72" s="27"/>
      <c r="R72" s="27"/>
      <c r="S72" s="27"/>
      <c r="T72" s="27"/>
      <c r="U72" s="27"/>
    </row>
    <row r="73" spans="1:21" ht="15.75" x14ac:dyDescent="0.25">
      <c r="A73" s="27"/>
      <c r="B73" s="27"/>
      <c r="C73" s="27"/>
      <c r="D73" s="27"/>
      <c r="E73" s="27"/>
      <c r="F73" s="27"/>
      <c r="G73" s="27"/>
      <c r="H73" s="27"/>
      <c r="I73" s="27"/>
      <c r="J73" s="27"/>
      <c r="K73" s="27"/>
      <c r="L73" s="27"/>
      <c r="M73" s="27"/>
      <c r="N73" s="27"/>
      <c r="O73" s="27"/>
      <c r="P73" s="27"/>
      <c r="Q73" s="27"/>
      <c r="R73" s="27"/>
      <c r="S73" s="27"/>
      <c r="T73" s="27"/>
      <c r="U73" s="27"/>
    </row>
    <row r="74" spans="1:21" ht="15.75" x14ac:dyDescent="0.25">
      <c r="A74" s="27"/>
      <c r="B74" s="27"/>
      <c r="C74" s="27"/>
      <c r="D74" s="27"/>
      <c r="E74" s="27"/>
      <c r="F74" s="27"/>
      <c r="G74" s="27"/>
      <c r="H74" s="27"/>
      <c r="I74" s="27"/>
      <c r="J74" s="27"/>
      <c r="K74" s="27"/>
      <c r="L74" s="27"/>
      <c r="M74" s="27"/>
      <c r="N74" s="27"/>
      <c r="O74" s="27"/>
      <c r="P74" s="27"/>
      <c r="Q74" s="27"/>
      <c r="R74" s="27"/>
      <c r="S74" s="27"/>
      <c r="T74" s="27"/>
      <c r="U74" s="27"/>
    </row>
    <row r="75" spans="1:21" ht="15.75" x14ac:dyDescent="0.25">
      <c r="A75" s="27"/>
      <c r="B75" s="27"/>
      <c r="C75" s="27"/>
      <c r="D75" s="27"/>
      <c r="E75" s="27"/>
      <c r="F75" s="27"/>
      <c r="G75" s="27"/>
      <c r="H75" s="27"/>
      <c r="I75" s="27"/>
      <c r="J75" s="27"/>
      <c r="K75" s="27"/>
      <c r="L75" s="27"/>
      <c r="M75" s="27"/>
      <c r="N75" s="27"/>
      <c r="O75" s="27"/>
      <c r="P75" s="27"/>
      <c r="Q75" s="27"/>
      <c r="R75" s="27"/>
      <c r="S75" s="27"/>
      <c r="T75" s="27"/>
      <c r="U75" s="27"/>
    </row>
    <row r="76" spans="1:21" ht="15.75" x14ac:dyDescent="0.25">
      <c r="A76" s="27"/>
      <c r="B76" s="27"/>
      <c r="C76" s="27"/>
      <c r="D76" s="27"/>
      <c r="E76" s="27"/>
      <c r="F76" s="27"/>
      <c r="G76" s="27"/>
      <c r="H76" s="27"/>
      <c r="I76" s="27"/>
      <c r="J76" s="27"/>
      <c r="K76" s="27"/>
      <c r="L76" s="27"/>
      <c r="M76" s="27"/>
      <c r="N76" s="27"/>
      <c r="O76" s="27"/>
      <c r="P76" s="27"/>
      <c r="Q76" s="27"/>
      <c r="R76" s="27"/>
      <c r="S76" s="27"/>
      <c r="T76" s="27"/>
      <c r="U76" s="27"/>
    </row>
    <row r="77" spans="1:21" ht="15.75" x14ac:dyDescent="0.25">
      <c r="A77" s="27"/>
      <c r="B77" s="27"/>
      <c r="C77" s="27"/>
      <c r="D77" s="27"/>
      <c r="E77" s="27"/>
      <c r="F77" s="27"/>
      <c r="G77" s="27"/>
      <c r="H77" s="27"/>
      <c r="I77" s="27"/>
      <c r="J77" s="27"/>
      <c r="K77" s="27"/>
      <c r="L77" s="27"/>
      <c r="M77" s="27"/>
      <c r="N77" s="27"/>
      <c r="O77" s="27"/>
      <c r="P77" s="27"/>
      <c r="Q77" s="27"/>
      <c r="R77" s="27"/>
      <c r="S77" s="27"/>
      <c r="T77" s="27"/>
      <c r="U77" s="27"/>
    </row>
    <row r="78" spans="1:21" ht="15.75" x14ac:dyDescent="0.25">
      <c r="A78" s="27"/>
      <c r="B78" s="27"/>
      <c r="C78" s="27"/>
      <c r="D78" s="27"/>
      <c r="E78" s="27"/>
      <c r="F78" s="27"/>
      <c r="G78" s="27"/>
      <c r="H78" s="27"/>
      <c r="I78" s="27"/>
      <c r="J78" s="27"/>
      <c r="K78" s="27"/>
      <c r="L78" s="27"/>
      <c r="M78" s="27"/>
      <c r="N78" s="27"/>
      <c r="O78" s="27"/>
      <c r="P78" s="27"/>
      <c r="Q78" s="27"/>
      <c r="R78" s="27"/>
      <c r="S78" s="27"/>
      <c r="T78" s="27"/>
      <c r="U78" s="27"/>
    </row>
    <row r="79" spans="1:21" ht="15.75" x14ac:dyDescent="0.25">
      <c r="A79" s="27"/>
      <c r="B79" s="27"/>
      <c r="C79" s="27"/>
      <c r="D79" s="27"/>
      <c r="E79" s="27"/>
      <c r="F79" s="27"/>
      <c r="G79" s="27"/>
      <c r="H79" s="27"/>
      <c r="I79" s="27"/>
      <c r="J79" s="27"/>
      <c r="K79" s="27"/>
      <c r="L79" s="27"/>
      <c r="M79" s="27"/>
      <c r="N79" s="27"/>
      <c r="O79" s="27"/>
      <c r="P79" s="27"/>
      <c r="Q79" s="27"/>
      <c r="R79" s="27"/>
      <c r="S79" s="27"/>
      <c r="T79" s="27"/>
      <c r="U79" s="27"/>
    </row>
    <row r="80" spans="1:21" ht="15.75" x14ac:dyDescent="0.25">
      <c r="A80" s="27"/>
      <c r="B80" s="27"/>
      <c r="C80" s="27"/>
      <c r="D80" s="27"/>
      <c r="E80" s="27"/>
      <c r="F80" s="27"/>
      <c r="G80" s="27"/>
      <c r="H80" s="27"/>
      <c r="I80" s="27"/>
      <c r="J80" s="27"/>
      <c r="K80" s="27"/>
      <c r="L80" s="27"/>
      <c r="M80" s="27"/>
      <c r="N80" s="27"/>
      <c r="O80" s="27"/>
      <c r="P80" s="27"/>
      <c r="Q80" s="27"/>
      <c r="R80" s="27"/>
      <c r="S80" s="27"/>
      <c r="T80" s="27"/>
      <c r="U80" s="27"/>
    </row>
    <row r="81" spans="1:21" ht="15.75" x14ac:dyDescent="0.25">
      <c r="A81" s="27"/>
      <c r="B81" s="27"/>
      <c r="C81" s="27"/>
      <c r="D81" s="27"/>
      <c r="E81" s="27"/>
      <c r="F81" s="27"/>
      <c r="G81" s="27"/>
      <c r="H81" s="27"/>
      <c r="I81" s="27"/>
      <c r="J81" s="27"/>
      <c r="K81" s="27"/>
      <c r="L81" s="27"/>
      <c r="M81" s="27"/>
      <c r="N81" s="27"/>
      <c r="O81" s="27"/>
      <c r="P81" s="27"/>
      <c r="Q81" s="27"/>
      <c r="R81" s="27"/>
      <c r="S81" s="27"/>
      <c r="T81" s="27"/>
      <c r="U81" s="27"/>
    </row>
    <row r="82" spans="1:21" ht="15.75" x14ac:dyDescent="0.25">
      <c r="A82" s="27"/>
      <c r="B82" s="27"/>
      <c r="C82" s="27"/>
      <c r="D82" s="27"/>
      <c r="E82" s="27"/>
      <c r="F82" s="27"/>
      <c r="G82" s="27"/>
      <c r="H82" s="27"/>
      <c r="I82" s="27"/>
      <c r="J82" s="27"/>
      <c r="K82" s="27"/>
      <c r="L82" s="27"/>
      <c r="M82" s="27"/>
      <c r="N82" s="27"/>
      <c r="O82" s="27"/>
      <c r="P82" s="27"/>
      <c r="Q82" s="27"/>
      <c r="R82" s="27"/>
      <c r="S82" s="27"/>
      <c r="T82" s="27"/>
      <c r="U82" s="27"/>
    </row>
    <row r="83" spans="1:21" ht="15.75" x14ac:dyDescent="0.25">
      <c r="A83" s="27"/>
      <c r="B83" s="27"/>
      <c r="C83" s="27"/>
      <c r="D83" s="27"/>
      <c r="E83" s="27"/>
      <c r="F83" s="27"/>
      <c r="G83" s="27"/>
      <c r="H83" s="27"/>
      <c r="I83" s="27"/>
      <c r="J83" s="27"/>
      <c r="K83" s="27"/>
      <c r="L83" s="27"/>
      <c r="M83" s="27"/>
      <c r="N83" s="27"/>
      <c r="O83" s="27"/>
      <c r="P83" s="27"/>
      <c r="Q83" s="27"/>
      <c r="R83" s="27"/>
      <c r="S83" s="27"/>
      <c r="T83" s="27"/>
      <c r="U83" s="27"/>
    </row>
    <row r="84" spans="1:21" ht="15.75" x14ac:dyDescent="0.25">
      <c r="A84" s="27"/>
      <c r="B84" s="27"/>
      <c r="C84" s="27"/>
      <c r="D84" s="27"/>
      <c r="E84" s="27"/>
      <c r="F84" s="27"/>
      <c r="G84" s="27"/>
      <c r="H84" s="27"/>
      <c r="I84" s="27"/>
      <c r="J84" s="27"/>
      <c r="K84" s="27"/>
      <c r="L84" s="27"/>
      <c r="M84" s="27"/>
      <c r="N84" s="27"/>
      <c r="O84" s="27"/>
      <c r="P84" s="27"/>
      <c r="Q84" s="27"/>
      <c r="R84" s="27"/>
      <c r="S84" s="27"/>
      <c r="T84" s="27"/>
      <c r="U84" s="27"/>
    </row>
    <row r="85" spans="1:21" ht="15.75" x14ac:dyDescent="0.25">
      <c r="A85" s="27"/>
      <c r="B85" s="27"/>
      <c r="C85" s="27"/>
      <c r="D85" s="27"/>
      <c r="E85" s="27"/>
      <c r="F85" s="27"/>
      <c r="G85" s="27"/>
      <c r="H85" s="27"/>
      <c r="I85" s="27"/>
      <c r="J85" s="27"/>
      <c r="K85" s="27"/>
      <c r="L85" s="27"/>
      <c r="M85" s="27"/>
      <c r="N85" s="27"/>
      <c r="O85" s="27"/>
      <c r="P85" s="27"/>
      <c r="Q85" s="27"/>
      <c r="R85" s="27"/>
      <c r="S85" s="27"/>
      <c r="T85" s="27"/>
      <c r="U85" s="27"/>
    </row>
    <row r="86" spans="1:21" ht="15.75" x14ac:dyDescent="0.25">
      <c r="A86" s="27"/>
      <c r="B86" s="27"/>
      <c r="C86" s="27"/>
      <c r="D86" s="27"/>
      <c r="E86" s="27"/>
      <c r="F86" s="27"/>
      <c r="G86" s="27"/>
      <c r="H86" s="27"/>
      <c r="I86" s="27"/>
      <c r="J86" s="27"/>
      <c r="K86" s="27"/>
      <c r="L86" s="27"/>
      <c r="M86" s="27"/>
      <c r="N86" s="27"/>
      <c r="O86" s="27"/>
      <c r="P86" s="27"/>
      <c r="Q86" s="27"/>
      <c r="R86" s="27"/>
      <c r="S86" s="27"/>
      <c r="T86" s="27"/>
      <c r="U86" s="27"/>
    </row>
    <row r="87" spans="1:21" ht="15.75" x14ac:dyDescent="0.25">
      <c r="A87" s="27"/>
      <c r="B87" s="27"/>
      <c r="C87" s="27"/>
      <c r="D87" s="27"/>
      <c r="E87" s="27"/>
      <c r="F87" s="27"/>
      <c r="G87" s="27"/>
      <c r="H87" s="27"/>
      <c r="I87" s="27"/>
      <c r="J87" s="27"/>
      <c r="K87" s="27"/>
      <c r="L87" s="27"/>
      <c r="M87" s="27"/>
      <c r="N87" s="27"/>
      <c r="O87" s="27"/>
      <c r="P87" s="27"/>
      <c r="Q87" s="27"/>
      <c r="R87" s="27"/>
      <c r="S87" s="27"/>
      <c r="T87" s="27"/>
      <c r="U87" s="27"/>
    </row>
    <row r="88" spans="1:21" ht="15.75" x14ac:dyDescent="0.25">
      <c r="A88" s="27"/>
      <c r="B88" s="27"/>
      <c r="C88" s="27"/>
      <c r="D88" s="27"/>
      <c r="E88" s="27"/>
      <c r="F88" s="27"/>
      <c r="G88" s="27"/>
      <c r="H88" s="27"/>
      <c r="I88" s="27"/>
      <c r="J88" s="27"/>
      <c r="K88" s="27"/>
      <c r="L88" s="27"/>
      <c r="M88" s="27"/>
      <c r="N88" s="27"/>
      <c r="O88" s="27"/>
      <c r="P88" s="27"/>
      <c r="Q88" s="27"/>
      <c r="R88" s="27"/>
      <c r="S88" s="27"/>
      <c r="T88" s="27"/>
      <c r="U88" s="27"/>
    </row>
    <row r="89" spans="1:21" ht="15.75" x14ac:dyDescent="0.25">
      <c r="A89" s="27"/>
      <c r="B89" s="27"/>
      <c r="C89" s="27"/>
      <c r="D89" s="27"/>
      <c r="E89" s="27"/>
      <c r="F89" s="27"/>
      <c r="G89" s="27"/>
      <c r="H89" s="27"/>
      <c r="I89" s="27"/>
      <c r="J89" s="27"/>
      <c r="K89" s="27"/>
      <c r="L89" s="27"/>
      <c r="M89" s="27"/>
      <c r="N89" s="27"/>
      <c r="O89" s="27"/>
      <c r="P89" s="27"/>
      <c r="Q89" s="27"/>
      <c r="R89" s="27"/>
      <c r="S89" s="27"/>
      <c r="T89" s="27"/>
      <c r="U89" s="27"/>
    </row>
    <row r="90" spans="1:21" ht="15.75" x14ac:dyDescent="0.25">
      <c r="A90" s="27"/>
      <c r="B90" s="27"/>
      <c r="C90" s="27"/>
      <c r="D90" s="27"/>
      <c r="E90" s="27"/>
      <c r="F90" s="27"/>
      <c r="G90" s="27"/>
      <c r="H90" s="27"/>
      <c r="I90" s="27"/>
      <c r="J90" s="27"/>
      <c r="K90" s="27"/>
      <c r="L90" s="27"/>
      <c r="M90" s="27"/>
      <c r="N90" s="27"/>
      <c r="O90" s="27"/>
      <c r="P90" s="27"/>
      <c r="Q90" s="27"/>
      <c r="R90" s="27"/>
      <c r="S90" s="27"/>
      <c r="T90" s="27"/>
      <c r="U90" s="27"/>
    </row>
    <row r="91" spans="1:21" ht="15.75" x14ac:dyDescent="0.25">
      <c r="A91" s="27"/>
      <c r="B91" s="27"/>
      <c r="C91" s="27"/>
      <c r="D91" s="27"/>
      <c r="E91" s="27"/>
      <c r="F91" s="27"/>
      <c r="G91" s="27"/>
      <c r="H91" s="27"/>
      <c r="I91" s="27"/>
      <c r="J91" s="27"/>
      <c r="K91" s="27"/>
      <c r="L91" s="27"/>
      <c r="M91" s="27"/>
      <c r="N91" s="27"/>
      <c r="O91" s="27"/>
      <c r="P91" s="27"/>
      <c r="Q91" s="27"/>
      <c r="R91" s="27"/>
      <c r="S91" s="27"/>
      <c r="T91" s="27"/>
      <c r="U91" s="27"/>
    </row>
    <row r="92" spans="1:21" ht="15.75" x14ac:dyDescent="0.25">
      <c r="A92" s="27"/>
      <c r="B92" s="27"/>
      <c r="C92" s="27"/>
      <c r="D92" s="27"/>
      <c r="E92" s="27"/>
      <c r="F92" s="27"/>
      <c r="G92" s="27"/>
      <c r="H92" s="27"/>
      <c r="I92" s="27"/>
      <c r="J92" s="27"/>
      <c r="K92" s="27"/>
      <c r="L92" s="27"/>
      <c r="M92" s="27"/>
      <c r="N92" s="27"/>
      <c r="O92" s="27"/>
      <c r="P92" s="27"/>
      <c r="Q92" s="27"/>
      <c r="R92" s="27"/>
      <c r="S92" s="27"/>
      <c r="T92" s="27"/>
      <c r="U92" s="27"/>
    </row>
    <row r="93" spans="1:21" ht="15.75" x14ac:dyDescent="0.25">
      <c r="A93" s="27"/>
      <c r="B93" s="27"/>
      <c r="C93" s="27"/>
      <c r="D93" s="27"/>
      <c r="E93" s="27"/>
      <c r="F93" s="27"/>
      <c r="G93" s="27"/>
      <c r="H93" s="27"/>
      <c r="I93" s="27"/>
      <c r="J93" s="27"/>
      <c r="K93" s="27"/>
      <c r="L93" s="27"/>
      <c r="M93" s="27"/>
      <c r="N93" s="27"/>
      <c r="O93" s="27"/>
      <c r="P93" s="27"/>
      <c r="Q93" s="27"/>
      <c r="R93" s="27"/>
      <c r="S93" s="27"/>
      <c r="T93" s="27"/>
      <c r="U93" s="27"/>
    </row>
    <row r="94" spans="1:21" ht="15.75" x14ac:dyDescent="0.25">
      <c r="A94" s="27"/>
      <c r="B94" s="27"/>
      <c r="C94" s="27"/>
      <c r="D94" s="27"/>
      <c r="E94" s="27"/>
      <c r="F94" s="27"/>
      <c r="G94" s="27"/>
      <c r="H94" s="27"/>
      <c r="I94" s="27"/>
      <c r="J94" s="27"/>
      <c r="K94" s="27"/>
      <c r="L94" s="27"/>
      <c r="M94" s="27"/>
      <c r="N94" s="27"/>
      <c r="O94" s="27"/>
      <c r="P94" s="27"/>
      <c r="Q94" s="27"/>
      <c r="R94" s="27"/>
      <c r="S94" s="27"/>
      <c r="T94" s="27"/>
      <c r="U94" s="27"/>
    </row>
    <row r="95" spans="1:21" ht="15.75" x14ac:dyDescent="0.25">
      <c r="A95" s="27"/>
      <c r="B95" s="27"/>
      <c r="C95" s="27"/>
      <c r="D95" s="27"/>
      <c r="E95" s="27"/>
      <c r="F95" s="27"/>
      <c r="G95" s="27"/>
      <c r="H95" s="27"/>
      <c r="I95" s="27"/>
      <c r="J95" s="27"/>
      <c r="K95" s="27"/>
      <c r="L95" s="27"/>
      <c r="M95" s="27"/>
      <c r="N95" s="27"/>
      <c r="O95" s="27"/>
      <c r="P95" s="27"/>
      <c r="Q95" s="27"/>
      <c r="R95" s="27"/>
      <c r="S95" s="27"/>
      <c r="T95" s="27"/>
      <c r="U95" s="27"/>
    </row>
    <row r="96" spans="1:21" ht="15.75" x14ac:dyDescent="0.25">
      <c r="A96" s="27"/>
      <c r="B96" s="27"/>
      <c r="C96" s="27"/>
      <c r="D96" s="27"/>
      <c r="E96" s="27"/>
      <c r="F96" s="27"/>
      <c r="G96" s="27"/>
      <c r="H96" s="27"/>
      <c r="I96" s="27"/>
      <c r="J96" s="27"/>
      <c r="K96" s="27"/>
      <c r="L96" s="27"/>
      <c r="M96" s="27"/>
      <c r="N96" s="27"/>
      <c r="O96" s="27"/>
      <c r="P96" s="27"/>
      <c r="Q96" s="27"/>
      <c r="R96" s="27"/>
      <c r="S96" s="27"/>
      <c r="T96" s="27"/>
      <c r="U96" s="27"/>
    </row>
    <row r="97" spans="1:21" ht="15.75" x14ac:dyDescent="0.25">
      <c r="A97" s="27"/>
      <c r="B97" s="27"/>
      <c r="C97" s="27"/>
      <c r="D97" s="27"/>
      <c r="E97" s="27"/>
      <c r="F97" s="27"/>
      <c r="G97" s="27"/>
      <c r="H97" s="27"/>
      <c r="I97" s="27"/>
      <c r="J97" s="27"/>
      <c r="K97" s="27"/>
      <c r="L97" s="27"/>
      <c r="M97" s="27"/>
      <c r="N97" s="27"/>
      <c r="O97" s="27"/>
      <c r="P97" s="27"/>
      <c r="Q97" s="27"/>
      <c r="R97" s="27"/>
      <c r="S97" s="27"/>
      <c r="T97" s="27"/>
      <c r="U97" s="27"/>
    </row>
    <row r="98" spans="1:21" ht="15.75" x14ac:dyDescent="0.25">
      <c r="A98" s="27"/>
      <c r="B98" s="27"/>
      <c r="C98" s="27"/>
      <c r="D98" s="27"/>
      <c r="E98" s="27"/>
      <c r="F98" s="27"/>
      <c r="G98" s="27"/>
      <c r="H98" s="27"/>
      <c r="I98" s="27"/>
      <c r="J98" s="27"/>
      <c r="K98" s="27"/>
      <c r="L98" s="27"/>
      <c r="M98" s="27"/>
      <c r="N98" s="27"/>
      <c r="O98" s="27"/>
      <c r="P98" s="27"/>
      <c r="Q98" s="27"/>
      <c r="R98" s="27"/>
      <c r="S98" s="27"/>
      <c r="T98" s="27"/>
      <c r="U98" s="27"/>
    </row>
    <row r="99" spans="1:21" ht="15.75" x14ac:dyDescent="0.25">
      <c r="A99" s="27"/>
      <c r="B99" s="27"/>
      <c r="C99" s="27"/>
      <c r="D99" s="27"/>
      <c r="E99" s="27"/>
      <c r="F99" s="27"/>
      <c r="G99" s="27"/>
      <c r="H99" s="27"/>
      <c r="I99" s="27"/>
      <c r="J99" s="27"/>
      <c r="K99" s="27"/>
      <c r="L99" s="27"/>
      <c r="M99" s="27"/>
      <c r="N99" s="27"/>
      <c r="O99" s="27"/>
      <c r="P99" s="27"/>
      <c r="Q99" s="27"/>
      <c r="R99" s="27"/>
      <c r="S99" s="27"/>
      <c r="T99" s="27"/>
      <c r="U99" s="27"/>
    </row>
    <row r="100" spans="1:21" ht="15.75" x14ac:dyDescent="0.25">
      <c r="A100" s="27"/>
      <c r="B100" s="27"/>
      <c r="C100" s="27"/>
      <c r="D100" s="27"/>
      <c r="E100" s="27"/>
      <c r="F100" s="27"/>
      <c r="G100" s="27"/>
      <c r="H100" s="27"/>
      <c r="I100" s="27"/>
      <c r="J100" s="27"/>
      <c r="K100" s="27"/>
      <c r="L100" s="27"/>
      <c r="M100" s="27"/>
      <c r="N100" s="27"/>
      <c r="O100" s="27"/>
      <c r="P100" s="27"/>
      <c r="Q100" s="27"/>
      <c r="R100" s="27"/>
      <c r="S100" s="27"/>
      <c r="T100" s="27"/>
      <c r="U100" s="27"/>
    </row>
    <row r="101" spans="1:21" ht="15.75" x14ac:dyDescent="0.25">
      <c r="A101" s="27"/>
      <c r="B101" s="27"/>
      <c r="C101" s="27"/>
      <c r="D101" s="27"/>
      <c r="E101" s="27"/>
      <c r="F101" s="27"/>
      <c r="G101" s="27"/>
      <c r="H101" s="27"/>
      <c r="I101" s="27"/>
      <c r="J101" s="27"/>
      <c r="K101" s="27"/>
      <c r="L101" s="27"/>
      <c r="M101" s="27"/>
      <c r="N101" s="27"/>
      <c r="O101" s="27"/>
      <c r="P101" s="27"/>
      <c r="Q101" s="27"/>
      <c r="R101" s="27"/>
      <c r="S101" s="27"/>
      <c r="T101" s="27"/>
      <c r="U101" s="27"/>
    </row>
    <row r="102" spans="1:21" ht="15.75" x14ac:dyDescent="0.25">
      <c r="A102" s="27"/>
      <c r="B102" s="27"/>
      <c r="C102" s="27"/>
      <c r="D102" s="27"/>
      <c r="E102" s="27"/>
      <c r="F102" s="27"/>
      <c r="G102" s="27"/>
      <c r="H102" s="27"/>
      <c r="I102" s="27"/>
      <c r="J102" s="27"/>
      <c r="K102" s="27"/>
      <c r="L102" s="27"/>
      <c r="M102" s="27"/>
      <c r="N102" s="27"/>
      <c r="O102" s="27"/>
      <c r="P102" s="27"/>
      <c r="Q102" s="27"/>
      <c r="R102" s="27"/>
      <c r="S102" s="27"/>
      <c r="T102" s="27"/>
      <c r="U102" s="27"/>
    </row>
    <row r="103" spans="1:21" ht="15.75" x14ac:dyDescent="0.25">
      <c r="A103" s="27"/>
      <c r="B103" s="27"/>
      <c r="C103" s="27"/>
      <c r="D103" s="27"/>
      <c r="E103" s="27"/>
      <c r="F103" s="27"/>
      <c r="G103" s="27"/>
      <c r="H103" s="27"/>
      <c r="I103" s="27"/>
      <c r="J103" s="27"/>
      <c r="K103" s="27"/>
      <c r="L103" s="27"/>
      <c r="M103" s="27"/>
      <c r="N103" s="27"/>
      <c r="O103" s="27"/>
      <c r="P103" s="27"/>
      <c r="Q103" s="27"/>
      <c r="R103" s="27"/>
      <c r="S103" s="27"/>
      <c r="T103" s="27"/>
      <c r="U103" s="27"/>
    </row>
    <row r="104" spans="1:21" ht="15.75" x14ac:dyDescent="0.25">
      <c r="A104" s="27"/>
      <c r="B104" s="27"/>
      <c r="C104" s="27"/>
      <c r="D104" s="27"/>
      <c r="E104" s="27"/>
      <c r="F104" s="27"/>
      <c r="G104" s="27"/>
      <c r="H104" s="27"/>
      <c r="I104" s="27"/>
      <c r="J104" s="27"/>
      <c r="K104" s="27"/>
      <c r="L104" s="27"/>
      <c r="M104" s="27"/>
      <c r="N104" s="27"/>
      <c r="O104" s="27"/>
      <c r="P104" s="27"/>
      <c r="Q104" s="27"/>
      <c r="R104" s="27"/>
      <c r="S104" s="27"/>
      <c r="T104" s="27"/>
      <c r="U104" s="27"/>
    </row>
    <row r="105" spans="1:21" ht="15.75" x14ac:dyDescent="0.25">
      <c r="A105" s="27"/>
      <c r="B105" s="27"/>
      <c r="C105" s="27"/>
      <c r="D105" s="27"/>
      <c r="E105" s="27"/>
      <c r="F105" s="27"/>
      <c r="G105" s="27"/>
      <c r="H105" s="27"/>
      <c r="I105" s="27"/>
      <c r="J105" s="27"/>
      <c r="K105" s="27"/>
      <c r="L105" s="27"/>
      <c r="M105" s="27"/>
      <c r="N105" s="27"/>
      <c r="O105" s="27"/>
      <c r="P105" s="27"/>
      <c r="Q105" s="27"/>
      <c r="R105" s="27"/>
      <c r="S105" s="27"/>
      <c r="T105" s="27"/>
      <c r="U105" s="27"/>
    </row>
    <row r="106" spans="1:21" ht="15.75" x14ac:dyDescent="0.25">
      <c r="A106" s="27"/>
      <c r="B106" s="27"/>
      <c r="C106" s="27"/>
      <c r="D106" s="27"/>
      <c r="E106" s="27"/>
      <c r="F106" s="27"/>
      <c r="G106" s="27"/>
      <c r="H106" s="27"/>
      <c r="I106" s="27"/>
      <c r="J106" s="27"/>
      <c r="K106" s="27"/>
      <c r="L106" s="27"/>
      <c r="M106" s="27"/>
      <c r="N106" s="27"/>
      <c r="O106" s="27"/>
      <c r="P106" s="27"/>
      <c r="Q106" s="27"/>
      <c r="R106" s="27"/>
      <c r="S106" s="27"/>
      <c r="T106" s="27"/>
      <c r="U106" s="27"/>
    </row>
    <row r="107" spans="1:21" ht="15.75" x14ac:dyDescent="0.25">
      <c r="A107" s="27"/>
      <c r="B107" s="27"/>
      <c r="C107" s="27"/>
      <c r="D107" s="27"/>
      <c r="E107" s="27"/>
      <c r="F107" s="27"/>
      <c r="G107" s="27"/>
      <c r="H107" s="27"/>
      <c r="I107" s="27"/>
      <c r="J107" s="27"/>
      <c r="K107" s="27"/>
      <c r="L107" s="27"/>
      <c r="M107" s="27"/>
      <c r="N107" s="27"/>
      <c r="O107" s="27"/>
      <c r="P107" s="27"/>
      <c r="Q107" s="27"/>
      <c r="R107" s="27"/>
      <c r="S107" s="27"/>
      <c r="T107" s="27"/>
      <c r="U107" s="27"/>
    </row>
    <row r="108" spans="1:21" ht="15.75" x14ac:dyDescent="0.25">
      <c r="A108" s="27"/>
      <c r="B108" s="27"/>
      <c r="C108" s="27"/>
      <c r="D108" s="27"/>
      <c r="E108" s="27"/>
      <c r="F108" s="27"/>
      <c r="G108" s="27"/>
      <c r="H108" s="27"/>
      <c r="I108" s="27"/>
      <c r="J108" s="27"/>
      <c r="K108" s="27"/>
      <c r="L108" s="27"/>
      <c r="M108" s="27"/>
      <c r="N108" s="27"/>
      <c r="O108" s="27"/>
      <c r="P108" s="27"/>
      <c r="Q108" s="27"/>
      <c r="R108" s="27"/>
      <c r="S108" s="27"/>
      <c r="T108" s="27"/>
      <c r="U108" s="27"/>
    </row>
    <row r="109" spans="1:21" ht="15.75" x14ac:dyDescent="0.25">
      <c r="A109" s="27"/>
      <c r="B109" s="27"/>
      <c r="C109" s="27"/>
      <c r="D109" s="27"/>
      <c r="E109" s="27"/>
      <c r="F109" s="27"/>
      <c r="G109" s="27"/>
      <c r="H109" s="27"/>
      <c r="I109" s="27"/>
      <c r="J109" s="27"/>
      <c r="K109" s="27"/>
      <c r="L109" s="27"/>
      <c r="M109" s="27"/>
      <c r="N109" s="27"/>
      <c r="O109" s="27"/>
      <c r="P109" s="27"/>
      <c r="Q109" s="27"/>
      <c r="R109" s="27"/>
      <c r="S109" s="27"/>
      <c r="T109" s="27"/>
      <c r="U109" s="27"/>
    </row>
    <row r="110" spans="1:21" ht="15.75" x14ac:dyDescent="0.25">
      <c r="A110" s="27"/>
      <c r="B110" s="27"/>
      <c r="C110" s="27"/>
      <c r="D110" s="27"/>
      <c r="E110" s="27"/>
      <c r="F110" s="27"/>
      <c r="G110" s="27"/>
      <c r="H110" s="27"/>
      <c r="I110" s="27"/>
      <c r="J110" s="27"/>
      <c r="K110" s="27"/>
      <c r="L110" s="27"/>
      <c r="M110" s="27"/>
      <c r="N110" s="27"/>
      <c r="O110" s="27"/>
      <c r="P110" s="27"/>
      <c r="Q110" s="27"/>
      <c r="R110" s="27"/>
      <c r="S110" s="27"/>
      <c r="T110" s="27"/>
      <c r="U110" s="27"/>
    </row>
    <row r="111" spans="1:21" ht="15.75" x14ac:dyDescent="0.25">
      <c r="A111" s="27"/>
      <c r="B111" s="27"/>
      <c r="C111" s="27"/>
      <c r="D111" s="27"/>
      <c r="E111" s="27"/>
      <c r="F111" s="27"/>
      <c r="G111" s="27"/>
      <c r="H111" s="27"/>
      <c r="I111" s="27"/>
      <c r="J111" s="27"/>
      <c r="K111" s="27"/>
      <c r="L111" s="27"/>
      <c r="M111" s="27"/>
      <c r="N111" s="27"/>
      <c r="O111" s="27"/>
      <c r="P111" s="27"/>
      <c r="Q111" s="27"/>
      <c r="R111" s="27"/>
      <c r="S111" s="27"/>
      <c r="T111" s="27"/>
      <c r="U111" s="27"/>
    </row>
    <row r="112" spans="1:21" ht="15.75" x14ac:dyDescent="0.25">
      <c r="A112" s="27"/>
      <c r="B112" s="27"/>
      <c r="C112" s="27"/>
      <c r="D112" s="27"/>
      <c r="E112" s="27"/>
      <c r="F112" s="27"/>
      <c r="G112" s="27"/>
      <c r="H112" s="27"/>
      <c r="I112" s="27"/>
      <c r="J112" s="27"/>
      <c r="K112" s="27"/>
      <c r="L112" s="27"/>
      <c r="M112" s="27"/>
      <c r="N112" s="27"/>
      <c r="O112" s="27"/>
      <c r="P112" s="27"/>
      <c r="Q112" s="27"/>
      <c r="R112" s="27"/>
      <c r="S112" s="27"/>
      <c r="T112" s="27"/>
      <c r="U112" s="27"/>
    </row>
    <row r="113" spans="1:21" ht="15.75" x14ac:dyDescent="0.25">
      <c r="A113" s="27"/>
      <c r="B113" s="27"/>
      <c r="C113" s="27"/>
      <c r="D113" s="27"/>
      <c r="E113" s="27"/>
      <c r="F113" s="27"/>
      <c r="G113" s="27"/>
      <c r="H113" s="27"/>
      <c r="I113" s="27"/>
      <c r="J113" s="27"/>
      <c r="K113" s="27"/>
      <c r="L113" s="27"/>
      <c r="M113" s="27"/>
      <c r="N113" s="27"/>
      <c r="O113" s="27"/>
      <c r="P113" s="27"/>
      <c r="Q113" s="27"/>
      <c r="R113" s="27"/>
      <c r="S113" s="27"/>
      <c r="T113" s="27"/>
      <c r="U113" s="27"/>
    </row>
    <row r="114" spans="1:21" ht="15.75" x14ac:dyDescent="0.25">
      <c r="A114" s="27"/>
      <c r="B114" s="27"/>
      <c r="C114" s="27"/>
      <c r="D114" s="27"/>
      <c r="E114" s="27"/>
      <c r="F114" s="27"/>
      <c r="G114" s="27"/>
      <c r="H114" s="27"/>
      <c r="I114" s="27"/>
      <c r="J114" s="27"/>
      <c r="K114" s="27"/>
      <c r="L114" s="27"/>
      <c r="M114" s="27"/>
      <c r="N114" s="27"/>
      <c r="O114" s="27"/>
      <c r="P114" s="27"/>
      <c r="Q114" s="27"/>
      <c r="R114" s="27"/>
      <c r="S114" s="27"/>
      <c r="T114" s="27"/>
      <c r="U114" s="27"/>
    </row>
    <row r="115" spans="1:21" ht="15.75" x14ac:dyDescent="0.25">
      <c r="A115" s="27"/>
      <c r="B115" s="27"/>
      <c r="C115" s="27"/>
      <c r="D115" s="27"/>
      <c r="E115" s="27"/>
      <c r="F115" s="27"/>
      <c r="G115" s="27"/>
      <c r="H115" s="27"/>
      <c r="I115" s="27"/>
      <c r="J115" s="27"/>
      <c r="K115" s="27"/>
      <c r="L115" s="27"/>
      <c r="M115" s="27"/>
      <c r="N115" s="27"/>
      <c r="O115" s="27"/>
      <c r="P115" s="27"/>
      <c r="Q115" s="27"/>
      <c r="R115" s="27"/>
      <c r="S115" s="27"/>
      <c r="T115" s="27"/>
      <c r="U115" s="27"/>
    </row>
    <row r="116" spans="1:21" ht="15.75" x14ac:dyDescent="0.25">
      <c r="A116" s="27"/>
      <c r="B116" s="27"/>
      <c r="C116" s="27"/>
      <c r="D116" s="27"/>
      <c r="E116" s="27"/>
      <c r="F116" s="27"/>
      <c r="G116" s="27"/>
      <c r="H116" s="27"/>
      <c r="I116" s="27"/>
      <c r="J116" s="27"/>
      <c r="K116" s="27"/>
      <c r="L116" s="27"/>
      <c r="M116" s="27"/>
      <c r="N116" s="27"/>
      <c r="O116" s="27"/>
      <c r="P116" s="27"/>
      <c r="Q116" s="27"/>
      <c r="R116" s="27"/>
      <c r="S116" s="27"/>
      <c r="T116" s="27"/>
      <c r="U116" s="27"/>
    </row>
    <row r="117" spans="1:21" ht="15.75" x14ac:dyDescent="0.25">
      <c r="A117" s="27"/>
      <c r="B117" s="27"/>
      <c r="C117" s="27"/>
      <c r="D117" s="27"/>
      <c r="E117" s="27"/>
      <c r="F117" s="27"/>
      <c r="G117" s="27"/>
      <c r="H117" s="27"/>
      <c r="I117" s="27"/>
      <c r="J117" s="27"/>
      <c r="K117" s="27"/>
      <c r="L117" s="27"/>
      <c r="M117" s="27"/>
      <c r="N117" s="27"/>
      <c r="O117" s="27"/>
      <c r="P117" s="27"/>
      <c r="Q117" s="27"/>
      <c r="R117" s="27"/>
      <c r="S117" s="27"/>
      <c r="T117" s="27"/>
      <c r="U117" s="27"/>
    </row>
    <row r="118" spans="1:21" ht="15.75" x14ac:dyDescent="0.25">
      <c r="A118" s="27"/>
      <c r="B118" s="27"/>
      <c r="C118" s="27"/>
      <c r="D118" s="27"/>
      <c r="E118" s="27"/>
      <c r="F118" s="27"/>
      <c r="G118" s="27"/>
      <c r="H118" s="27"/>
      <c r="I118" s="27"/>
      <c r="J118" s="27"/>
      <c r="K118" s="27"/>
      <c r="L118" s="27"/>
      <c r="M118" s="27"/>
      <c r="N118" s="27"/>
      <c r="O118" s="27"/>
      <c r="P118" s="27"/>
      <c r="Q118" s="27"/>
      <c r="R118" s="27"/>
      <c r="S118" s="27"/>
      <c r="T118" s="27"/>
      <c r="U118" s="27"/>
    </row>
    <row r="119" spans="1:21" ht="15.75" x14ac:dyDescent="0.25">
      <c r="A119" s="27"/>
      <c r="B119" s="27"/>
      <c r="C119" s="27"/>
      <c r="D119" s="27"/>
      <c r="E119" s="27"/>
      <c r="F119" s="27"/>
      <c r="G119" s="27"/>
      <c r="H119" s="27"/>
      <c r="I119" s="27"/>
      <c r="J119" s="27"/>
      <c r="K119" s="27"/>
      <c r="L119" s="27"/>
      <c r="M119" s="27"/>
      <c r="N119" s="27"/>
      <c r="O119" s="27"/>
      <c r="P119" s="27"/>
      <c r="Q119" s="27"/>
      <c r="R119" s="27"/>
      <c r="S119" s="27"/>
      <c r="T119" s="27"/>
      <c r="U119" s="27"/>
    </row>
    <row r="120" spans="1:21" ht="15.75" x14ac:dyDescent="0.25">
      <c r="A120" s="27"/>
      <c r="B120" s="27"/>
      <c r="C120" s="27"/>
      <c r="D120" s="27"/>
      <c r="E120" s="27"/>
      <c r="F120" s="27"/>
      <c r="G120" s="27"/>
      <c r="H120" s="27"/>
      <c r="I120" s="27"/>
      <c r="J120" s="27"/>
      <c r="K120" s="27"/>
      <c r="L120" s="27"/>
      <c r="M120" s="27"/>
      <c r="N120" s="27"/>
      <c r="O120" s="27"/>
      <c r="P120" s="27"/>
      <c r="Q120" s="27"/>
      <c r="R120" s="27"/>
      <c r="S120" s="27"/>
      <c r="T120" s="27"/>
      <c r="U120" s="27"/>
    </row>
    <row r="121" spans="1:21" ht="15.75" x14ac:dyDescent="0.25">
      <c r="A121" s="27"/>
      <c r="B121" s="27"/>
      <c r="C121" s="27"/>
      <c r="D121" s="27"/>
      <c r="E121" s="27"/>
      <c r="F121" s="27"/>
      <c r="G121" s="27"/>
      <c r="H121" s="27"/>
      <c r="I121" s="27"/>
      <c r="J121" s="27"/>
      <c r="K121" s="27"/>
      <c r="L121" s="27"/>
      <c r="M121" s="27"/>
      <c r="N121" s="27"/>
      <c r="O121" s="27"/>
      <c r="P121" s="27"/>
      <c r="Q121" s="27"/>
      <c r="R121" s="27"/>
      <c r="S121" s="27"/>
      <c r="T121" s="27"/>
      <c r="U121" s="27"/>
    </row>
    <row r="122" spans="1:21" ht="15.75" x14ac:dyDescent="0.25">
      <c r="A122" s="27"/>
      <c r="B122" s="27"/>
      <c r="C122" s="27"/>
      <c r="D122" s="27"/>
      <c r="E122" s="27"/>
      <c r="F122" s="27"/>
      <c r="G122" s="27"/>
      <c r="H122" s="27"/>
      <c r="I122" s="27"/>
      <c r="J122" s="27"/>
      <c r="K122" s="27"/>
      <c r="L122" s="27"/>
      <c r="M122" s="27"/>
      <c r="N122" s="27"/>
      <c r="O122" s="27"/>
      <c r="P122" s="27"/>
      <c r="Q122" s="27"/>
      <c r="R122" s="27"/>
      <c r="S122" s="27"/>
      <c r="T122" s="27"/>
      <c r="U122" s="27"/>
    </row>
    <row r="123" spans="1:21" ht="15.75" x14ac:dyDescent="0.25">
      <c r="A123" s="27"/>
      <c r="B123" s="27"/>
      <c r="C123" s="27"/>
      <c r="D123" s="27"/>
      <c r="E123" s="27"/>
      <c r="F123" s="27"/>
      <c r="G123" s="27"/>
      <c r="H123" s="27"/>
      <c r="I123" s="27"/>
      <c r="J123" s="27"/>
      <c r="K123" s="27"/>
      <c r="L123" s="27"/>
      <c r="M123" s="27"/>
      <c r="N123" s="27"/>
      <c r="O123" s="27"/>
      <c r="P123" s="27"/>
      <c r="Q123" s="27"/>
      <c r="R123" s="27"/>
      <c r="S123" s="27"/>
      <c r="T123" s="27"/>
      <c r="U123" s="27"/>
    </row>
    <row r="124" spans="1:21" ht="15.75" x14ac:dyDescent="0.25">
      <c r="A124" s="27"/>
      <c r="B124" s="27"/>
      <c r="C124" s="27"/>
      <c r="D124" s="27"/>
      <c r="E124" s="27"/>
      <c r="F124" s="27"/>
      <c r="G124" s="27"/>
      <c r="H124" s="27"/>
      <c r="I124" s="27"/>
      <c r="J124" s="27"/>
      <c r="K124" s="27"/>
      <c r="L124" s="27"/>
      <c r="M124" s="27"/>
      <c r="N124" s="27"/>
      <c r="O124" s="27"/>
      <c r="P124" s="27"/>
      <c r="Q124" s="27"/>
      <c r="R124" s="27"/>
      <c r="S124" s="27"/>
      <c r="T124" s="27"/>
      <c r="U124" s="27"/>
    </row>
    <row r="125" spans="1:21" ht="15.75" x14ac:dyDescent="0.25">
      <c r="A125" s="27"/>
      <c r="B125" s="27"/>
      <c r="C125" s="27"/>
      <c r="D125" s="27"/>
      <c r="E125" s="27"/>
      <c r="F125" s="27"/>
      <c r="G125" s="27"/>
      <c r="H125" s="27"/>
      <c r="I125" s="27"/>
      <c r="J125" s="27"/>
      <c r="K125" s="27"/>
      <c r="L125" s="27"/>
      <c r="M125" s="27"/>
      <c r="N125" s="27"/>
      <c r="O125" s="27"/>
      <c r="P125" s="27"/>
      <c r="Q125" s="27"/>
      <c r="R125" s="27"/>
      <c r="S125" s="27"/>
      <c r="T125" s="27"/>
      <c r="U125" s="27"/>
    </row>
    <row r="126" spans="1:21" ht="15.75" x14ac:dyDescent="0.25">
      <c r="A126" s="27"/>
      <c r="B126" s="27"/>
      <c r="C126" s="27"/>
      <c r="D126" s="27"/>
      <c r="E126" s="27"/>
      <c r="F126" s="27"/>
      <c r="G126" s="27"/>
      <c r="H126" s="27"/>
      <c r="I126" s="27"/>
      <c r="J126" s="27"/>
      <c r="K126" s="27"/>
      <c r="L126" s="27"/>
      <c r="M126" s="27"/>
      <c r="N126" s="27"/>
      <c r="O126" s="27"/>
      <c r="P126" s="27"/>
      <c r="Q126" s="27"/>
      <c r="R126" s="27"/>
      <c r="S126" s="27"/>
      <c r="T126" s="27"/>
      <c r="U126" s="27"/>
    </row>
    <row r="127" spans="1:21" ht="15.75" x14ac:dyDescent="0.25">
      <c r="A127" s="27"/>
      <c r="B127" s="27"/>
      <c r="C127" s="27"/>
      <c r="D127" s="27"/>
      <c r="E127" s="27"/>
      <c r="F127" s="27"/>
      <c r="G127" s="27"/>
      <c r="H127" s="27"/>
      <c r="I127" s="27"/>
      <c r="J127" s="27"/>
      <c r="K127" s="27"/>
      <c r="L127" s="27"/>
      <c r="M127" s="27"/>
      <c r="N127" s="27"/>
      <c r="O127" s="27"/>
      <c r="P127" s="27"/>
      <c r="Q127" s="27"/>
      <c r="R127" s="27"/>
      <c r="S127" s="27"/>
      <c r="T127" s="27"/>
      <c r="U127" s="27"/>
    </row>
    <row r="128" spans="1:21" ht="15.75" x14ac:dyDescent="0.25">
      <c r="A128" s="27"/>
      <c r="B128" s="27"/>
      <c r="C128" s="27"/>
      <c r="D128" s="27"/>
      <c r="E128" s="27"/>
      <c r="F128" s="27"/>
      <c r="G128" s="27"/>
      <c r="H128" s="27"/>
      <c r="I128" s="27"/>
      <c r="J128" s="27"/>
      <c r="K128" s="27"/>
      <c r="L128" s="27"/>
      <c r="M128" s="27"/>
      <c r="N128" s="27"/>
      <c r="O128" s="27"/>
      <c r="P128" s="27"/>
      <c r="Q128" s="27"/>
      <c r="R128" s="27"/>
      <c r="S128" s="27"/>
      <c r="T128" s="27"/>
      <c r="U128" s="27"/>
    </row>
    <row r="129" spans="1:21" ht="15.75" x14ac:dyDescent="0.25">
      <c r="A129" s="27"/>
      <c r="B129" s="27"/>
      <c r="C129" s="27"/>
      <c r="D129" s="27"/>
      <c r="E129" s="27"/>
      <c r="F129" s="27"/>
      <c r="G129" s="27"/>
      <c r="H129" s="27"/>
      <c r="I129" s="27"/>
      <c r="J129" s="27"/>
      <c r="K129" s="27"/>
      <c r="L129" s="27"/>
      <c r="M129" s="27"/>
      <c r="N129" s="27"/>
      <c r="O129" s="27"/>
      <c r="P129" s="27"/>
      <c r="Q129" s="27"/>
      <c r="R129" s="27"/>
      <c r="S129" s="27"/>
      <c r="T129" s="27"/>
      <c r="U129" s="27"/>
    </row>
    <row r="130" spans="1:21" ht="15.75" x14ac:dyDescent="0.25">
      <c r="A130" s="27"/>
      <c r="B130" s="27"/>
      <c r="C130" s="27"/>
      <c r="D130" s="27"/>
      <c r="E130" s="27"/>
      <c r="F130" s="27"/>
      <c r="G130" s="27"/>
      <c r="H130" s="27"/>
      <c r="I130" s="27"/>
      <c r="J130" s="27"/>
      <c r="K130" s="27"/>
      <c r="L130" s="27"/>
      <c r="M130" s="27"/>
      <c r="N130" s="27"/>
      <c r="O130" s="27"/>
      <c r="P130" s="27"/>
      <c r="Q130" s="27"/>
      <c r="R130" s="27"/>
      <c r="S130" s="27"/>
      <c r="T130" s="27"/>
      <c r="U130" s="27"/>
    </row>
    <row r="131" spans="1:21" ht="15.75" x14ac:dyDescent="0.25">
      <c r="A131" s="27"/>
      <c r="B131" s="27"/>
      <c r="C131" s="27"/>
      <c r="D131" s="27"/>
      <c r="E131" s="27"/>
      <c r="F131" s="27"/>
      <c r="G131" s="27"/>
      <c r="H131" s="27"/>
      <c r="I131" s="27"/>
      <c r="J131" s="27"/>
      <c r="K131" s="27"/>
      <c r="L131" s="27"/>
      <c r="M131" s="27"/>
      <c r="N131" s="27"/>
      <c r="O131" s="27"/>
      <c r="P131" s="27"/>
      <c r="Q131" s="27"/>
      <c r="R131" s="27"/>
      <c r="S131" s="27"/>
      <c r="T131" s="27"/>
      <c r="U131" s="27"/>
    </row>
    <row r="132" spans="1:21" ht="15.75" x14ac:dyDescent="0.25">
      <c r="A132" s="27"/>
      <c r="B132" s="27"/>
      <c r="C132" s="27"/>
      <c r="D132" s="27"/>
      <c r="E132" s="27"/>
      <c r="F132" s="27"/>
      <c r="G132" s="27"/>
      <c r="H132" s="27"/>
      <c r="I132" s="27"/>
      <c r="J132" s="27"/>
      <c r="K132" s="27"/>
      <c r="L132" s="27"/>
      <c r="M132" s="27"/>
      <c r="N132" s="27"/>
      <c r="O132" s="27"/>
      <c r="P132" s="27"/>
      <c r="Q132" s="27"/>
      <c r="R132" s="27"/>
      <c r="S132" s="27"/>
      <c r="T132" s="27"/>
      <c r="U132" s="27"/>
    </row>
    <row r="133" spans="1:21" ht="15.75" x14ac:dyDescent="0.25">
      <c r="A133" s="27"/>
      <c r="B133" s="27"/>
      <c r="C133" s="27"/>
      <c r="D133" s="27"/>
      <c r="E133" s="27"/>
      <c r="F133" s="27"/>
      <c r="G133" s="27"/>
      <c r="H133" s="27"/>
      <c r="I133" s="27"/>
      <c r="J133" s="27"/>
      <c r="K133" s="27"/>
      <c r="L133" s="27"/>
      <c r="M133" s="27"/>
      <c r="N133" s="27"/>
      <c r="O133" s="27"/>
      <c r="P133" s="27"/>
      <c r="Q133" s="27"/>
      <c r="R133" s="27"/>
      <c r="S133" s="27"/>
      <c r="T133" s="27"/>
      <c r="U133" s="27"/>
    </row>
    <row r="134" spans="1:21" ht="15.75" x14ac:dyDescent="0.25">
      <c r="A134" s="27"/>
      <c r="B134" s="27"/>
      <c r="C134" s="27"/>
      <c r="D134" s="27"/>
      <c r="E134" s="27"/>
      <c r="F134" s="27"/>
      <c r="G134" s="27"/>
      <c r="H134" s="27"/>
      <c r="I134" s="27"/>
      <c r="J134" s="27"/>
      <c r="K134" s="27"/>
      <c r="L134" s="27"/>
      <c r="M134" s="27"/>
      <c r="N134" s="27"/>
      <c r="O134" s="27"/>
      <c r="P134" s="27"/>
      <c r="Q134" s="27"/>
      <c r="R134" s="27"/>
      <c r="S134" s="27"/>
      <c r="T134" s="27"/>
      <c r="U134" s="27"/>
    </row>
    <row r="135" spans="1:21" ht="15.75" x14ac:dyDescent="0.25">
      <c r="A135" s="27"/>
      <c r="B135" s="27"/>
      <c r="C135" s="27"/>
      <c r="D135" s="27"/>
      <c r="E135" s="27"/>
      <c r="F135" s="27"/>
      <c r="G135" s="27"/>
      <c r="H135" s="27"/>
      <c r="I135" s="27"/>
      <c r="J135" s="27"/>
      <c r="K135" s="27"/>
      <c r="L135" s="27"/>
      <c r="M135" s="27"/>
      <c r="N135" s="27"/>
      <c r="O135" s="27"/>
      <c r="P135" s="27"/>
      <c r="Q135" s="27"/>
      <c r="R135" s="27"/>
      <c r="S135" s="27"/>
      <c r="T135" s="27"/>
      <c r="U135" s="27"/>
    </row>
    <row r="136" spans="1:21" ht="15.75" x14ac:dyDescent="0.25">
      <c r="A136" s="27"/>
      <c r="B136" s="27"/>
      <c r="C136" s="27"/>
      <c r="D136" s="27"/>
      <c r="E136" s="27"/>
      <c r="F136" s="27"/>
      <c r="G136" s="27"/>
      <c r="H136" s="27"/>
      <c r="I136" s="27"/>
      <c r="J136" s="27"/>
      <c r="K136" s="27"/>
      <c r="L136" s="27"/>
      <c r="M136" s="27"/>
      <c r="N136" s="27"/>
      <c r="O136" s="27"/>
      <c r="P136" s="27"/>
      <c r="Q136" s="27"/>
      <c r="R136" s="27"/>
      <c r="S136" s="27"/>
      <c r="T136" s="27"/>
      <c r="U136" s="27"/>
    </row>
    <row r="137" spans="1:21" ht="15.75" x14ac:dyDescent="0.25">
      <c r="A137" s="27"/>
      <c r="B137" s="27"/>
      <c r="C137" s="27"/>
      <c r="D137" s="27"/>
      <c r="E137" s="27"/>
      <c r="F137" s="27"/>
      <c r="G137" s="27"/>
      <c r="H137" s="27"/>
      <c r="I137" s="27"/>
      <c r="J137" s="27"/>
      <c r="K137" s="27"/>
      <c r="L137" s="27"/>
      <c r="M137" s="27"/>
      <c r="N137" s="27"/>
      <c r="O137" s="27"/>
      <c r="P137" s="27"/>
      <c r="Q137" s="27"/>
      <c r="R137" s="27"/>
      <c r="S137" s="27"/>
      <c r="T137" s="27"/>
      <c r="U137" s="27"/>
    </row>
    <row r="138" spans="1:21" ht="15.75" x14ac:dyDescent="0.25">
      <c r="A138" s="27"/>
      <c r="B138" s="27"/>
      <c r="C138" s="27"/>
      <c r="D138" s="27"/>
      <c r="E138" s="27"/>
      <c r="F138" s="27"/>
      <c r="G138" s="27"/>
      <c r="H138" s="27"/>
      <c r="I138" s="27"/>
      <c r="J138" s="27"/>
      <c r="K138" s="27"/>
      <c r="L138" s="27"/>
      <c r="M138" s="27"/>
      <c r="N138" s="27"/>
      <c r="O138" s="27"/>
      <c r="P138" s="27"/>
      <c r="Q138" s="27"/>
      <c r="R138" s="27"/>
      <c r="S138" s="27"/>
      <c r="T138" s="27"/>
      <c r="U138" s="27"/>
    </row>
    <row r="139" spans="1:21" ht="15.75" x14ac:dyDescent="0.25">
      <c r="A139" s="27"/>
      <c r="B139" s="27"/>
      <c r="C139" s="27"/>
      <c r="D139" s="27"/>
      <c r="E139" s="27"/>
      <c r="F139" s="27"/>
      <c r="G139" s="27"/>
      <c r="H139" s="27"/>
      <c r="I139" s="27"/>
      <c r="J139" s="27"/>
      <c r="K139" s="27"/>
      <c r="L139" s="27"/>
      <c r="M139" s="27"/>
      <c r="N139" s="27"/>
      <c r="O139" s="27"/>
      <c r="P139" s="27"/>
      <c r="Q139" s="27"/>
      <c r="R139" s="27"/>
      <c r="S139" s="27"/>
      <c r="T139" s="27"/>
      <c r="U139" s="27"/>
    </row>
    <row r="140" spans="1:21" ht="15.75" x14ac:dyDescent="0.25">
      <c r="A140" s="27"/>
      <c r="B140" s="27"/>
      <c r="C140" s="27"/>
      <c r="D140" s="27"/>
      <c r="E140" s="27"/>
      <c r="F140" s="27"/>
      <c r="G140" s="27"/>
      <c r="H140" s="27"/>
      <c r="I140" s="27"/>
      <c r="J140" s="27"/>
      <c r="K140" s="27"/>
      <c r="L140" s="27"/>
      <c r="M140" s="27"/>
      <c r="N140" s="27"/>
      <c r="O140" s="27"/>
      <c r="P140" s="27"/>
      <c r="Q140" s="27"/>
      <c r="R140" s="27"/>
      <c r="S140" s="27"/>
      <c r="T140" s="27"/>
      <c r="U140" s="27"/>
    </row>
    <row r="141" spans="1:21" ht="15.75" x14ac:dyDescent="0.25">
      <c r="A141" s="27"/>
      <c r="B141" s="27"/>
      <c r="C141" s="27"/>
      <c r="D141" s="27"/>
      <c r="E141" s="27"/>
      <c r="F141" s="27"/>
      <c r="G141" s="27"/>
      <c r="H141" s="27"/>
      <c r="I141" s="27"/>
      <c r="J141" s="27"/>
      <c r="K141" s="27"/>
      <c r="L141" s="27"/>
      <c r="M141" s="27"/>
      <c r="N141" s="27"/>
      <c r="O141" s="27"/>
      <c r="P141" s="27"/>
      <c r="Q141" s="27"/>
      <c r="R141" s="27"/>
      <c r="S141" s="27"/>
      <c r="T141" s="27"/>
      <c r="U141" s="27"/>
    </row>
    <row r="142" spans="1:21" ht="15.75" x14ac:dyDescent="0.25">
      <c r="A142" s="27"/>
      <c r="B142" s="27"/>
      <c r="C142" s="27"/>
      <c r="D142" s="27"/>
      <c r="E142" s="27"/>
      <c r="F142" s="27"/>
      <c r="G142" s="27"/>
      <c r="H142" s="27"/>
      <c r="I142" s="27"/>
      <c r="J142" s="27"/>
      <c r="K142" s="27"/>
      <c r="L142" s="27"/>
      <c r="M142" s="27"/>
      <c r="N142" s="27"/>
      <c r="O142" s="27"/>
      <c r="P142" s="27"/>
      <c r="Q142" s="27"/>
      <c r="R142" s="27"/>
      <c r="S142" s="27"/>
      <c r="T142" s="27"/>
      <c r="U142" s="27"/>
    </row>
    <row r="143" spans="1:21" ht="15.75" x14ac:dyDescent="0.25">
      <c r="A143" s="27"/>
      <c r="B143" s="27"/>
      <c r="C143" s="27"/>
      <c r="D143" s="27"/>
      <c r="E143" s="27"/>
      <c r="F143" s="27"/>
      <c r="G143" s="27"/>
      <c r="H143" s="27"/>
      <c r="I143" s="27"/>
      <c r="J143" s="27"/>
      <c r="K143" s="27"/>
      <c r="L143" s="27"/>
      <c r="M143" s="27"/>
      <c r="N143" s="27"/>
      <c r="O143" s="27"/>
      <c r="P143" s="27"/>
      <c r="Q143" s="27"/>
      <c r="R143" s="27"/>
      <c r="S143" s="27"/>
      <c r="T143" s="27"/>
      <c r="U143" s="27"/>
    </row>
    <row r="144" spans="1:21" ht="15.75" x14ac:dyDescent="0.25">
      <c r="A144" s="27"/>
      <c r="B144" s="27"/>
      <c r="C144" s="27"/>
      <c r="D144" s="27"/>
      <c r="E144" s="27"/>
      <c r="F144" s="27"/>
      <c r="G144" s="27"/>
      <c r="H144" s="27"/>
      <c r="I144" s="27"/>
      <c r="J144" s="27"/>
      <c r="K144" s="27"/>
      <c r="L144" s="27"/>
      <c r="M144" s="27"/>
      <c r="N144" s="27"/>
      <c r="O144" s="27"/>
      <c r="P144" s="27"/>
      <c r="Q144" s="27"/>
      <c r="R144" s="27"/>
      <c r="S144" s="27"/>
      <c r="T144" s="27"/>
      <c r="U144" s="27"/>
    </row>
    <row r="145" spans="1:21" ht="15.75" x14ac:dyDescent="0.25">
      <c r="A145" s="27"/>
      <c r="B145" s="27"/>
      <c r="C145" s="27"/>
      <c r="D145" s="27"/>
      <c r="E145" s="27"/>
      <c r="F145" s="27"/>
      <c r="G145" s="27"/>
      <c r="H145" s="27"/>
      <c r="I145" s="27"/>
      <c r="J145" s="27"/>
      <c r="K145" s="27"/>
      <c r="L145" s="27"/>
      <c r="M145" s="27"/>
      <c r="N145" s="27"/>
      <c r="O145" s="27"/>
      <c r="P145" s="27"/>
      <c r="Q145" s="27"/>
      <c r="R145" s="27"/>
      <c r="S145" s="27"/>
      <c r="T145" s="27"/>
      <c r="U145" s="27"/>
    </row>
    <row r="146" spans="1:21" ht="15.75" x14ac:dyDescent="0.25">
      <c r="A146" s="27"/>
      <c r="B146" s="27"/>
      <c r="C146" s="27"/>
      <c r="D146" s="27"/>
      <c r="E146" s="27"/>
      <c r="F146" s="27"/>
      <c r="G146" s="27"/>
      <c r="H146" s="27"/>
      <c r="I146" s="27"/>
      <c r="J146" s="27"/>
      <c r="K146" s="27"/>
      <c r="L146" s="27"/>
      <c r="M146" s="27"/>
      <c r="N146" s="27"/>
      <c r="O146" s="27"/>
      <c r="P146" s="27"/>
      <c r="Q146" s="27"/>
      <c r="R146" s="27"/>
      <c r="S146" s="27"/>
      <c r="T146" s="27"/>
      <c r="U146" s="27"/>
    </row>
    <row r="147" spans="1:21" ht="15.75" x14ac:dyDescent="0.25">
      <c r="A147" s="27"/>
      <c r="B147" s="27"/>
      <c r="C147" s="27"/>
      <c r="D147" s="27"/>
      <c r="E147" s="27"/>
      <c r="F147" s="27"/>
      <c r="G147" s="27"/>
      <c r="H147" s="27"/>
      <c r="I147" s="27"/>
      <c r="J147" s="27"/>
      <c r="K147" s="27"/>
      <c r="L147" s="27"/>
      <c r="M147" s="27"/>
      <c r="N147" s="27"/>
      <c r="O147" s="27"/>
      <c r="P147" s="27"/>
      <c r="Q147" s="27"/>
      <c r="R147" s="27"/>
      <c r="S147" s="27"/>
      <c r="T147" s="27"/>
      <c r="U147" s="27"/>
    </row>
    <row r="148" spans="1:21" ht="15.75" x14ac:dyDescent="0.25">
      <c r="A148" s="27"/>
      <c r="B148" s="27"/>
      <c r="C148" s="27"/>
      <c r="D148" s="27"/>
      <c r="E148" s="27"/>
      <c r="F148" s="27"/>
      <c r="G148" s="27"/>
      <c r="H148" s="27"/>
      <c r="I148" s="27"/>
      <c r="J148" s="27"/>
      <c r="K148" s="27"/>
      <c r="L148" s="27"/>
      <c r="M148" s="27"/>
      <c r="N148" s="27"/>
      <c r="O148" s="27"/>
      <c r="P148" s="27"/>
      <c r="Q148" s="27"/>
      <c r="R148" s="27"/>
      <c r="S148" s="27"/>
      <c r="T148" s="27"/>
      <c r="U148" s="27"/>
    </row>
    <row r="149" spans="1:21" ht="15.75" x14ac:dyDescent="0.25">
      <c r="A149" s="27"/>
      <c r="B149" s="27"/>
      <c r="C149" s="27"/>
      <c r="D149" s="27"/>
      <c r="E149" s="27"/>
      <c r="F149" s="27"/>
      <c r="G149" s="27"/>
      <c r="H149" s="27"/>
      <c r="I149" s="27"/>
      <c r="J149" s="27"/>
      <c r="K149" s="27"/>
      <c r="L149" s="27"/>
      <c r="M149" s="27"/>
      <c r="N149" s="27"/>
      <c r="O149" s="27"/>
      <c r="P149" s="27"/>
      <c r="Q149" s="27"/>
      <c r="R149" s="27"/>
      <c r="S149" s="27"/>
      <c r="T149" s="27"/>
      <c r="U149" s="27"/>
    </row>
    <row r="150" spans="1:21" ht="15.75" x14ac:dyDescent="0.25">
      <c r="A150" s="27"/>
      <c r="B150" s="27"/>
      <c r="C150" s="27"/>
      <c r="D150" s="27"/>
      <c r="E150" s="27"/>
      <c r="F150" s="27"/>
      <c r="G150" s="27"/>
      <c r="H150" s="27"/>
      <c r="I150" s="27"/>
      <c r="J150" s="27"/>
      <c r="K150" s="27"/>
      <c r="L150" s="27"/>
      <c r="M150" s="27"/>
      <c r="N150" s="27"/>
      <c r="O150" s="27"/>
      <c r="P150" s="27"/>
      <c r="Q150" s="27"/>
      <c r="R150" s="27"/>
      <c r="S150" s="27"/>
      <c r="T150" s="27"/>
      <c r="U150" s="27"/>
    </row>
    <row r="151" spans="1:21" ht="15.75" x14ac:dyDescent="0.25">
      <c r="A151" s="27"/>
      <c r="B151" s="27"/>
      <c r="C151" s="27"/>
      <c r="D151" s="27"/>
      <c r="E151" s="27"/>
      <c r="F151" s="27"/>
      <c r="G151" s="27"/>
      <c r="H151" s="27"/>
      <c r="I151" s="27"/>
      <c r="J151" s="27"/>
      <c r="K151" s="27"/>
      <c r="L151" s="27"/>
      <c r="M151" s="27"/>
      <c r="N151" s="27"/>
      <c r="O151" s="27"/>
      <c r="P151" s="27"/>
      <c r="Q151" s="27"/>
      <c r="R151" s="27"/>
      <c r="S151" s="27"/>
      <c r="T151" s="27"/>
      <c r="U151" s="27"/>
    </row>
    <row r="152" spans="1:21" ht="15.75" x14ac:dyDescent="0.25">
      <c r="A152" s="27"/>
      <c r="B152" s="27"/>
      <c r="C152" s="27"/>
      <c r="D152" s="27"/>
      <c r="E152" s="27"/>
      <c r="F152" s="27"/>
      <c r="G152" s="27"/>
      <c r="H152" s="27"/>
      <c r="I152" s="27"/>
      <c r="J152" s="27"/>
      <c r="K152" s="27"/>
      <c r="L152" s="27"/>
      <c r="M152" s="27"/>
      <c r="N152" s="27"/>
      <c r="O152" s="27"/>
      <c r="P152" s="27"/>
      <c r="Q152" s="27"/>
      <c r="R152" s="27"/>
      <c r="S152" s="27"/>
      <c r="T152" s="27"/>
      <c r="U152" s="27"/>
    </row>
    <row r="153" spans="1:21" ht="15.75" x14ac:dyDescent="0.25">
      <c r="A153" s="27"/>
      <c r="B153" s="27"/>
      <c r="C153" s="27"/>
      <c r="D153" s="27"/>
      <c r="E153" s="27"/>
      <c r="F153" s="27"/>
      <c r="G153" s="27"/>
      <c r="H153" s="27"/>
      <c r="I153" s="27"/>
      <c r="J153" s="27"/>
      <c r="K153" s="27"/>
      <c r="L153" s="27"/>
      <c r="M153" s="27"/>
      <c r="N153" s="27"/>
      <c r="O153" s="27"/>
      <c r="P153" s="27"/>
      <c r="Q153" s="27"/>
      <c r="R153" s="27"/>
      <c r="S153" s="27"/>
      <c r="T153" s="27"/>
      <c r="U153" s="27"/>
    </row>
    <row r="154" spans="1:21" ht="15.75" x14ac:dyDescent="0.25">
      <c r="A154" s="27"/>
      <c r="B154" s="27"/>
      <c r="C154" s="27"/>
      <c r="D154" s="27"/>
      <c r="E154" s="27"/>
      <c r="F154" s="27"/>
      <c r="G154" s="27"/>
      <c r="H154" s="27"/>
      <c r="I154" s="27"/>
      <c r="J154" s="27"/>
      <c r="K154" s="27"/>
      <c r="L154" s="27"/>
      <c r="M154" s="27"/>
      <c r="N154" s="27"/>
      <c r="O154" s="27"/>
      <c r="P154" s="27"/>
      <c r="Q154" s="27"/>
      <c r="R154" s="27"/>
      <c r="S154" s="27"/>
      <c r="T154" s="27"/>
      <c r="U154" s="27"/>
    </row>
    <row r="155" spans="1:21" ht="15.75" x14ac:dyDescent="0.25">
      <c r="A155" s="27"/>
      <c r="B155" s="27"/>
      <c r="C155" s="27"/>
      <c r="D155" s="27"/>
      <c r="E155" s="27"/>
      <c r="F155" s="27"/>
      <c r="G155" s="27"/>
      <c r="H155" s="27"/>
      <c r="I155" s="27"/>
      <c r="J155" s="27"/>
      <c r="K155" s="27"/>
      <c r="L155" s="27"/>
      <c r="M155" s="27"/>
      <c r="N155" s="27"/>
      <c r="O155" s="27"/>
      <c r="P155" s="27"/>
      <c r="Q155" s="27"/>
      <c r="R155" s="27"/>
      <c r="S155" s="27"/>
      <c r="T155" s="27"/>
      <c r="U155" s="27"/>
    </row>
    <row r="156" spans="1:21" ht="15.75" x14ac:dyDescent="0.25">
      <c r="A156" s="27"/>
      <c r="B156" s="27"/>
      <c r="C156" s="27"/>
      <c r="D156" s="27"/>
      <c r="E156" s="27"/>
      <c r="F156" s="27"/>
      <c r="G156" s="27"/>
      <c r="H156" s="27"/>
      <c r="I156" s="27"/>
      <c r="J156" s="27"/>
      <c r="K156" s="27"/>
      <c r="L156" s="27"/>
      <c r="M156" s="27"/>
      <c r="N156" s="27"/>
      <c r="O156" s="27"/>
      <c r="P156" s="27"/>
      <c r="Q156" s="27"/>
      <c r="R156" s="27"/>
      <c r="S156" s="27"/>
      <c r="T156" s="27"/>
      <c r="U156" s="27"/>
    </row>
    <row r="157" spans="1:21" ht="15.75" x14ac:dyDescent="0.25">
      <c r="A157" s="27"/>
      <c r="B157" s="27"/>
      <c r="C157" s="27"/>
      <c r="D157" s="27"/>
      <c r="E157" s="27"/>
      <c r="F157" s="27"/>
      <c r="G157" s="27"/>
      <c r="H157" s="27"/>
      <c r="I157" s="27"/>
      <c r="J157" s="27"/>
      <c r="K157" s="27"/>
      <c r="L157" s="27"/>
      <c r="M157" s="27"/>
      <c r="N157" s="27"/>
      <c r="O157" s="27"/>
      <c r="P157" s="27"/>
      <c r="Q157" s="27"/>
      <c r="R157" s="27"/>
      <c r="S157" s="27"/>
      <c r="T157" s="27"/>
      <c r="U157" s="27"/>
    </row>
    <row r="158" spans="1:21" ht="15.75" x14ac:dyDescent="0.25">
      <c r="A158" s="27"/>
      <c r="B158" s="27"/>
      <c r="C158" s="27"/>
      <c r="D158" s="27"/>
      <c r="E158" s="27"/>
      <c r="F158" s="27"/>
      <c r="G158" s="27"/>
      <c r="H158" s="27"/>
      <c r="I158" s="27"/>
      <c r="J158" s="27"/>
      <c r="K158" s="27"/>
      <c r="L158" s="27"/>
      <c r="M158" s="27"/>
      <c r="N158" s="27"/>
      <c r="O158" s="27"/>
      <c r="P158" s="27"/>
      <c r="Q158" s="27"/>
      <c r="R158" s="27"/>
      <c r="S158" s="27"/>
      <c r="T158" s="27"/>
      <c r="U158" s="27"/>
    </row>
    <row r="159" spans="1:21" ht="15.75" x14ac:dyDescent="0.25">
      <c r="A159" s="27"/>
      <c r="B159" s="27"/>
      <c r="C159" s="27"/>
      <c r="D159" s="27"/>
      <c r="E159" s="27"/>
      <c r="F159" s="27"/>
      <c r="G159" s="27"/>
      <c r="H159" s="27"/>
      <c r="I159" s="27"/>
      <c r="J159" s="27"/>
      <c r="K159" s="27"/>
      <c r="L159" s="27"/>
      <c r="M159" s="27"/>
      <c r="N159" s="27"/>
      <c r="O159" s="27"/>
      <c r="P159" s="27"/>
      <c r="Q159" s="27"/>
      <c r="R159" s="27"/>
      <c r="S159" s="27"/>
      <c r="T159" s="27"/>
      <c r="U159" s="27"/>
    </row>
    <row r="160" spans="1:21" ht="15.75" x14ac:dyDescent="0.25">
      <c r="A160" s="27"/>
      <c r="B160" s="27"/>
      <c r="C160" s="27"/>
      <c r="D160" s="27"/>
      <c r="E160" s="27"/>
      <c r="F160" s="27"/>
      <c r="G160" s="27"/>
      <c r="H160" s="27"/>
      <c r="I160" s="27"/>
      <c r="J160" s="27"/>
      <c r="K160" s="27"/>
      <c r="L160" s="27"/>
      <c r="M160" s="27"/>
      <c r="N160" s="27"/>
      <c r="O160" s="27"/>
      <c r="P160" s="27"/>
      <c r="Q160" s="27"/>
      <c r="R160" s="27"/>
      <c r="S160" s="27"/>
      <c r="T160" s="27"/>
      <c r="U160" s="27"/>
    </row>
    <row r="161" spans="1:21" ht="15.75" x14ac:dyDescent="0.25">
      <c r="A161" s="27"/>
      <c r="B161" s="27"/>
      <c r="C161" s="27"/>
      <c r="D161" s="27"/>
      <c r="E161" s="27"/>
      <c r="F161" s="27"/>
      <c r="G161" s="27"/>
      <c r="H161" s="27"/>
      <c r="I161" s="27"/>
      <c r="J161" s="27"/>
      <c r="K161" s="27"/>
      <c r="L161" s="27"/>
      <c r="M161" s="27"/>
      <c r="N161" s="27"/>
      <c r="O161" s="27"/>
      <c r="P161" s="27"/>
      <c r="Q161" s="27"/>
      <c r="R161" s="27"/>
      <c r="S161" s="27"/>
      <c r="T161" s="27"/>
      <c r="U161" s="27"/>
    </row>
    <row r="162" spans="1:21" ht="15.75" x14ac:dyDescent="0.25">
      <c r="A162" s="27"/>
      <c r="B162" s="27"/>
      <c r="C162" s="27"/>
      <c r="D162" s="27"/>
      <c r="E162" s="27"/>
      <c r="F162" s="27"/>
      <c r="G162" s="27"/>
      <c r="H162" s="27"/>
      <c r="I162" s="27"/>
      <c r="J162" s="27"/>
      <c r="K162" s="27"/>
      <c r="L162" s="27"/>
      <c r="M162" s="27"/>
      <c r="N162" s="27"/>
      <c r="O162" s="27"/>
      <c r="P162" s="27"/>
      <c r="Q162" s="27"/>
      <c r="R162" s="27"/>
      <c r="S162" s="27"/>
      <c r="T162" s="27"/>
      <c r="U162" s="27"/>
    </row>
    <row r="163" spans="1:21" ht="15.75" x14ac:dyDescent="0.25">
      <c r="A163" s="27"/>
      <c r="B163" s="27"/>
      <c r="C163" s="27"/>
      <c r="D163" s="27"/>
      <c r="E163" s="27"/>
      <c r="F163" s="27"/>
      <c r="G163" s="27"/>
      <c r="H163" s="27"/>
      <c r="I163" s="27"/>
      <c r="J163" s="27"/>
      <c r="K163" s="27"/>
      <c r="L163" s="27"/>
      <c r="M163" s="27"/>
      <c r="N163" s="27"/>
      <c r="O163" s="27"/>
      <c r="P163" s="27"/>
      <c r="Q163" s="27"/>
      <c r="R163" s="27"/>
      <c r="S163" s="27"/>
      <c r="T163" s="27"/>
      <c r="U163" s="27"/>
    </row>
    <row r="164" spans="1:21" ht="15.75" x14ac:dyDescent="0.25">
      <c r="A164" s="27"/>
      <c r="B164" s="27"/>
      <c r="C164" s="27"/>
      <c r="D164" s="27"/>
      <c r="E164" s="27"/>
      <c r="F164" s="27"/>
      <c r="G164" s="27"/>
      <c r="H164" s="27"/>
      <c r="I164" s="27"/>
      <c r="J164" s="27"/>
      <c r="K164" s="27"/>
      <c r="L164" s="27"/>
      <c r="M164" s="27"/>
      <c r="N164" s="27"/>
      <c r="O164" s="27"/>
      <c r="P164" s="27"/>
      <c r="Q164" s="27"/>
      <c r="R164" s="27"/>
      <c r="S164" s="27"/>
      <c r="T164" s="27"/>
      <c r="U164" s="27"/>
    </row>
    <row r="165" spans="1:21" ht="15.75" x14ac:dyDescent="0.25">
      <c r="A165" s="27"/>
      <c r="B165" s="27"/>
      <c r="C165" s="27"/>
      <c r="D165" s="27"/>
      <c r="E165" s="27"/>
      <c r="F165" s="27"/>
      <c r="G165" s="27"/>
      <c r="H165" s="27"/>
      <c r="I165" s="27"/>
      <c r="J165" s="27"/>
      <c r="K165" s="27"/>
      <c r="L165" s="27"/>
      <c r="M165" s="27"/>
      <c r="N165" s="27"/>
      <c r="O165" s="27"/>
      <c r="P165" s="27"/>
      <c r="Q165" s="27"/>
      <c r="R165" s="27"/>
      <c r="S165" s="27"/>
      <c r="T165" s="27"/>
      <c r="U165" s="27"/>
    </row>
    <row r="166" spans="1:21" ht="15.75" x14ac:dyDescent="0.25">
      <c r="A166" s="27"/>
      <c r="B166" s="27"/>
      <c r="C166" s="27"/>
      <c r="D166" s="27"/>
      <c r="E166" s="27"/>
      <c r="F166" s="27"/>
      <c r="G166" s="27"/>
      <c r="H166" s="27"/>
      <c r="I166" s="27"/>
      <c r="J166" s="27"/>
      <c r="K166" s="27"/>
      <c r="L166" s="27"/>
      <c r="M166" s="27"/>
      <c r="N166" s="27"/>
      <c r="O166" s="27"/>
      <c r="P166" s="27"/>
      <c r="Q166" s="27"/>
      <c r="R166" s="27"/>
      <c r="S166" s="27"/>
      <c r="T166" s="27"/>
      <c r="U166" s="27"/>
    </row>
    <row r="167" spans="1:21" ht="15.75" x14ac:dyDescent="0.25">
      <c r="A167" s="27"/>
      <c r="B167" s="27"/>
      <c r="C167" s="27"/>
      <c r="D167" s="27"/>
      <c r="E167" s="27"/>
      <c r="F167" s="27"/>
      <c r="G167" s="27"/>
      <c r="H167" s="27"/>
      <c r="I167" s="27"/>
      <c r="J167" s="27"/>
      <c r="K167" s="27"/>
      <c r="L167" s="27"/>
      <c r="M167" s="27"/>
      <c r="N167" s="27"/>
      <c r="O167" s="27"/>
      <c r="P167" s="27"/>
      <c r="Q167" s="27"/>
      <c r="R167" s="27"/>
      <c r="S167" s="27"/>
      <c r="T167" s="27"/>
      <c r="U167" s="27"/>
    </row>
    <row r="168" spans="1:21" ht="15.75" x14ac:dyDescent="0.25">
      <c r="A168" s="27"/>
      <c r="B168" s="27"/>
      <c r="C168" s="27"/>
      <c r="D168" s="27"/>
      <c r="E168" s="27"/>
      <c r="F168" s="27"/>
      <c r="G168" s="27"/>
      <c r="H168" s="27"/>
      <c r="I168" s="27"/>
      <c r="J168" s="27"/>
      <c r="K168" s="27"/>
      <c r="L168" s="27"/>
      <c r="M168" s="27"/>
      <c r="N168" s="27"/>
      <c r="O168" s="27"/>
      <c r="P168" s="27"/>
      <c r="Q168" s="27"/>
      <c r="R168" s="27"/>
      <c r="S168" s="27"/>
      <c r="T168" s="27"/>
      <c r="U168" s="27"/>
    </row>
    <row r="169" spans="1:21" ht="15.75" x14ac:dyDescent="0.25">
      <c r="A169" s="27"/>
      <c r="B169" s="27"/>
      <c r="C169" s="27"/>
      <c r="D169" s="27"/>
      <c r="E169" s="27"/>
      <c r="F169" s="27"/>
      <c r="G169" s="27"/>
      <c r="H169" s="27"/>
      <c r="I169" s="27"/>
      <c r="J169" s="27"/>
      <c r="K169" s="27"/>
      <c r="L169" s="27"/>
      <c r="M169" s="27"/>
      <c r="N169" s="27"/>
      <c r="O169" s="27"/>
      <c r="P169" s="27"/>
      <c r="Q169" s="27"/>
      <c r="R169" s="27"/>
      <c r="S169" s="27"/>
      <c r="T169" s="27"/>
      <c r="U169" s="27"/>
    </row>
    <row r="170" spans="1:21" ht="15.75" x14ac:dyDescent="0.25">
      <c r="A170" s="27"/>
      <c r="B170" s="27"/>
      <c r="C170" s="27"/>
      <c r="D170" s="27"/>
      <c r="E170" s="27"/>
      <c r="F170" s="27"/>
      <c r="G170" s="27"/>
      <c r="H170" s="27"/>
      <c r="I170" s="27"/>
      <c r="J170" s="27"/>
      <c r="K170" s="27"/>
      <c r="L170" s="27"/>
      <c r="M170" s="27"/>
      <c r="N170" s="27"/>
      <c r="O170" s="27"/>
      <c r="P170" s="27"/>
      <c r="Q170" s="27"/>
      <c r="R170" s="27"/>
      <c r="S170" s="27"/>
      <c r="T170" s="27"/>
      <c r="U170" s="27"/>
    </row>
    <row r="171" spans="1:21" ht="15.75" x14ac:dyDescent="0.25">
      <c r="A171" s="27"/>
      <c r="B171" s="27"/>
      <c r="C171" s="27"/>
      <c r="D171" s="27"/>
      <c r="E171" s="27"/>
      <c r="F171" s="27"/>
      <c r="G171" s="27"/>
      <c r="H171" s="27"/>
      <c r="I171" s="27"/>
      <c r="J171" s="27"/>
      <c r="K171" s="27"/>
      <c r="L171" s="27"/>
      <c r="M171" s="27"/>
      <c r="N171" s="27"/>
      <c r="O171" s="27"/>
      <c r="P171" s="27"/>
      <c r="Q171" s="27"/>
      <c r="R171" s="27"/>
      <c r="S171" s="27"/>
      <c r="T171" s="27"/>
      <c r="U171" s="27"/>
    </row>
    <row r="172" spans="1:21" ht="15.75" x14ac:dyDescent="0.25">
      <c r="A172" s="27"/>
      <c r="B172" s="27"/>
      <c r="C172" s="27"/>
      <c r="D172" s="27"/>
      <c r="E172" s="27"/>
      <c r="F172" s="27"/>
      <c r="G172" s="27"/>
      <c r="H172" s="27"/>
      <c r="I172" s="27"/>
      <c r="J172" s="27"/>
      <c r="K172" s="27"/>
      <c r="L172" s="27"/>
      <c r="M172" s="27"/>
      <c r="N172" s="27"/>
      <c r="O172" s="27"/>
      <c r="P172" s="27"/>
      <c r="Q172" s="27"/>
      <c r="R172" s="27"/>
      <c r="S172" s="27"/>
      <c r="T172" s="27"/>
      <c r="U172" s="27"/>
    </row>
    <row r="173" spans="1:21" ht="15.75" x14ac:dyDescent="0.25">
      <c r="A173" s="27"/>
      <c r="B173" s="27"/>
      <c r="C173" s="27"/>
      <c r="D173" s="27"/>
      <c r="E173" s="27"/>
      <c r="F173" s="27"/>
      <c r="G173" s="27"/>
      <c r="H173" s="27"/>
      <c r="I173" s="27"/>
      <c r="J173" s="27"/>
      <c r="K173" s="27"/>
      <c r="L173" s="27"/>
      <c r="M173" s="27"/>
      <c r="N173" s="27"/>
      <c r="O173" s="27"/>
      <c r="P173" s="27"/>
      <c r="Q173" s="27"/>
      <c r="R173" s="27"/>
      <c r="S173" s="27"/>
      <c r="T173" s="27"/>
      <c r="U173" s="27"/>
    </row>
    <row r="174" spans="1:21" ht="15.75" x14ac:dyDescent="0.25">
      <c r="A174" s="27"/>
      <c r="B174" s="27"/>
      <c r="C174" s="27"/>
      <c r="D174" s="27"/>
      <c r="E174" s="27"/>
      <c r="F174" s="27"/>
      <c r="G174" s="27"/>
      <c r="H174" s="27"/>
      <c r="I174" s="27"/>
      <c r="J174" s="27"/>
      <c r="K174" s="27"/>
      <c r="L174" s="27"/>
      <c r="M174" s="27"/>
      <c r="N174" s="27"/>
      <c r="O174" s="27"/>
      <c r="P174" s="27"/>
      <c r="Q174" s="27"/>
      <c r="R174" s="27"/>
      <c r="S174" s="27"/>
      <c r="T174" s="27"/>
      <c r="U174" s="27"/>
    </row>
    <row r="175" spans="1:21" ht="15.75" x14ac:dyDescent="0.25">
      <c r="A175" s="27"/>
      <c r="B175" s="27"/>
      <c r="C175" s="27"/>
      <c r="D175" s="27"/>
      <c r="E175" s="27"/>
      <c r="F175" s="27"/>
      <c r="G175" s="27"/>
      <c r="H175" s="27"/>
      <c r="I175" s="27"/>
      <c r="J175" s="27"/>
      <c r="K175" s="27"/>
      <c r="L175" s="27"/>
      <c r="M175" s="27"/>
      <c r="N175" s="27"/>
      <c r="O175" s="27"/>
      <c r="P175" s="27"/>
      <c r="Q175" s="27"/>
      <c r="R175" s="27"/>
      <c r="S175" s="27"/>
      <c r="T175" s="27"/>
      <c r="U175" s="27"/>
    </row>
    <row r="176" spans="1:21" ht="15.75" x14ac:dyDescent="0.25">
      <c r="A176" s="27"/>
      <c r="B176" s="27"/>
      <c r="C176" s="27"/>
      <c r="D176" s="27"/>
      <c r="E176" s="27"/>
      <c r="F176" s="27"/>
      <c r="G176" s="27"/>
      <c r="H176" s="27"/>
      <c r="I176" s="27"/>
      <c r="J176" s="27"/>
      <c r="K176" s="27"/>
      <c r="L176" s="27"/>
      <c r="M176" s="27"/>
      <c r="N176" s="27"/>
      <c r="O176" s="27"/>
      <c r="P176" s="27"/>
      <c r="Q176" s="27"/>
      <c r="R176" s="27"/>
      <c r="S176" s="27"/>
      <c r="T176" s="27"/>
      <c r="U176" s="27"/>
    </row>
    <row r="177" spans="1:21" ht="15.75" x14ac:dyDescent="0.25">
      <c r="A177" s="27"/>
      <c r="B177" s="27"/>
      <c r="C177" s="27"/>
      <c r="D177" s="27"/>
      <c r="E177" s="27"/>
      <c r="F177" s="27"/>
      <c r="G177" s="27"/>
      <c r="H177" s="27"/>
      <c r="I177" s="27"/>
      <c r="J177" s="27"/>
      <c r="K177" s="27"/>
      <c r="L177" s="27"/>
      <c r="M177" s="27"/>
      <c r="N177" s="27"/>
      <c r="O177" s="27"/>
      <c r="P177" s="27"/>
      <c r="Q177" s="27"/>
      <c r="R177" s="27"/>
      <c r="S177" s="27"/>
      <c r="T177" s="27"/>
      <c r="U177" s="27"/>
    </row>
    <row r="178" spans="1:21" ht="15.75" x14ac:dyDescent="0.25">
      <c r="A178" s="27"/>
      <c r="B178" s="27"/>
      <c r="C178" s="27"/>
      <c r="D178" s="27"/>
      <c r="E178" s="27"/>
      <c r="F178" s="27"/>
      <c r="G178" s="27"/>
      <c r="H178" s="27"/>
      <c r="I178" s="27"/>
      <c r="J178" s="27"/>
      <c r="K178" s="27"/>
      <c r="L178" s="27"/>
      <c r="M178" s="27"/>
      <c r="N178" s="27"/>
      <c r="O178" s="27"/>
      <c r="P178" s="27"/>
      <c r="Q178" s="27"/>
      <c r="R178" s="27"/>
      <c r="S178" s="27"/>
      <c r="T178" s="27"/>
      <c r="U178" s="27"/>
    </row>
    <row r="179" spans="1:21" ht="15.75" x14ac:dyDescent="0.25">
      <c r="A179" s="27"/>
      <c r="B179" s="27"/>
      <c r="C179" s="27"/>
      <c r="D179" s="27"/>
      <c r="E179" s="27"/>
      <c r="F179" s="27"/>
      <c r="G179" s="27"/>
      <c r="H179" s="27"/>
      <c r="I179" s="27"/>
      <c r="J179" s="27"/>
      <c r="K179" s="27"/>
      <c r="L179" s="27"/>
      <c r="M179" s="27"/>
      <c r="N179" s="27"/>
      <c r="O179" s="27"/>
      <c r="P179" s="27"/>
      <c r="Q179" s="27"/>
      <c r="R179" s="27"/>
      <c r="S179" s="27"/>
      <c r="T179" s="27"/>
      <c r="U179" s="27"/>
    </row>
    <row r="180" spans="1:21" ht="15.75" x14ac:dyDescent="0.25">
      <c r="A180" s="27"/>
      <c r="B180" s="27"/>
      <c r="C180" s="27"/>
      <c r="D180" s="27"/>
      <c r="E180" s="27"/>
      <c r="F180" s="27"/>
      <c r="G180" s="27"/>
      <c r="H180" s="27"/>
      <c r="I180" s="27"/>
      <c r="J180" s="27"/>
      <c r="K180" s="27"/>
      <c r="L180" s="27"/>
      <c r="M180" s="27"/>
      <c r="N180" s="27"/>
      <c r="O180" s="27"/>
      <c r="P180" s="27"/>
      <c r="Q180" s="27"/>
      <c r="R180" s="27"/>
      <c r="S180" s="27"/>
      <c r="T180" s="27"/>
      <c r="U180" s="27"/>
    </row>
    <row r="181" spans="1:21" ht="15.75" x14ac:dyDescent="0.25">
      <c r="A181" s="27"/>
      <c r="B181" s="27"/>
      <c r="C181" s="27"/>
      <c r="D181" s="27"/>
      <c r="E181" s="27"/>
      <c r="F181" s="27"/>
      <c r="G181" s="27"/>
      <c r="H181" s="27"/>
      <c r="I181" s="27"/>
      <c r="J181" s="27"/>
      <c r="K181" s="27"/>
      <c r="L181" s="27"/>
      <c r="M181" s="27"/>
      <c r="N181" s="27"/>
      <c r="O181" s="27"/>
      <c r="P181" s="27"/>
      <c r="Q181" s="27"/>
      <c r="R181" s="27"/>
      <c r="S181" s="27"/>
      <c r="T181" s="27"/>
      <c r="U181" s="27"/>
    </row>
    <row r="182" spans="1:21" ht="15.75" x14ac:dyDescent="0.25">
      <c r="A182" s="27"/>
      <c r="B182" s="27"/>
      <c r="C182" s="27"/>
      <c r="D182" s="27"/>
      <c r="E182" s="27"/>
      <c r="F182" s="27"/>
      <c r="G182" s="27"/>
      <c r="H182" s="27"/>
      <c r="I182" s="27"/>
      <c r="J182" s="27"/>
      <c r="K182" s="27"/>
      <c r="L182" s="27"/>
      <c r="M182" s="27"/>
      <c r="N182" s="27"/>
      <c r="O182" s="27"/>
      <c r="P182" s="27"/>
      <c r="Q182" s="27"/>
      <c r="R182" s="27"/>
      <c r="S182" s="27"/>
      <c r="T182" s="27"/>
      <c r="U182" s="27"/>
    </row>
    <row r="183" spans="1:21" ht="15.75" x14ac:dyDescent="0.25">
      <c r="A183" s="27"/>
      <c r="B183" s="27"/>
      <c r="C183" s="27"/>
      <c r="D183" s="27"/>
      <c r="E183" s="27"/>
      <c r="F183" s="27"/>
      <c r="G183" s="27"/>
      <c r="H183" s="27"/>
      <c r="I183" s="27"/>
      <c r="J183" s="27"/>
      <c r="K183" s="27"/>
      <c r="L183" s="27"/>
      <c r="M183" s="27"/>
      <c r="N183" s="27"/>
      <c r="O183" s="27"/>
      <c r="P183" s="27"/>
      <c r="Q183" s="27"/>
      <c r="R183" s="27"/>
      <c r="S183" s="27"/>
      <c r="T183" s="27"/>
      <c r="U183" s="27"/>
    </row>
    <row r="184" spans="1:21" ht="15.75" x14ac:dyDescent="0.25">
      <c r="A184" s="27"/>
      <c r="B184" s="27"/>
      <c r="C184" s="27"/>
      <c r="D184" s="27"/>
      <c r="E184" s="27"/>
      <c r="F184" s="27"/>
      <c r="G184" s="27"/>
      <c r="H184" s="27"/>
      <c r="I184" s="27"/>
      <c r="J184" s="27"/>
      <c r="K184" s="27"/>
      <c r="L184" s="27"/>
      <c r="M184" s="27"/>
      <c r="N184" s="27"/>
      <c r="O184" s="27"/>
      <c r="P184" s="27"/>
      <c r="Q184" s="27"/>
      <c r="R184" s="27"/>
      <c r="S184" s="27"/>
      <c r="T184" s="27"/>
      <c r="U184" s="27"/>
    </row>
    <row r="185" spans="1:21" ht="15.75" x14ac:dyDescent="0.25">
      <c r="A185" s="27"/>
      <c r="B185" s="27"/>
      <c r="C185" s="27"/>
      <c r="D185" s="27"/>
      <c r="E185" s="27"/>
      <c r="F185" s="27"/>
      <c r="G185" s="27"/>
      <c r="H185" s="27"/>
      <c r="I185" s="27"/>
      <c r="J185" s="27"/>
      <c r="K185" s="27"/>
      <c r="L185" s="27"/>
      <c r="M185" s="27"/>
      <c r="N185" s="27"/>
      <c r="O185" s="27"/>
      <c r="P185" s="27"/>
      <c r="Q185" s="27"/>
      <c r="R185" s="27"/>
      <c r="S185" s="27"/>
      <c r="T185" s="27"/>
      <c r="U185" s="27"/>
    </row>
    <row r="186" spans="1:21" ht="15.75" x14ac:dyDescent="0.25">
      <c r="A186" s="27"/>
      <c r="B186" s="27"/>
      <c r="C186" s="27"/>
      <c r="D186" s="27"/>
      <c r="E186" s="27"/>
      <c r="F186" s="27"/>
      <c r="G186" s="27"/>
      <c r="H186" s="27"/>
      <c r="I186" s="27"/>
      <c r="J186" s="27"/>
      <c r="K186" s="27"/>
      <c r="L186" s="27"/>
      <c r="M186" s="27"/>
      <c r="N186" s="27"/>
      <c r="O186" s="27"/>
      <c r="P186" s="27"/>
      <c r="Q186" s="27"/>
      <c r="R186" s="27"/>
      <c r="S186" s="27"/>
      <c r="T186" s="27"/>
      <c r="U186" s="27"/>
    </row>
    <row r="187" spans="1:21" ht="15.75" x14ac:dyDescent="0.25">
      <c r="A187" s="27"/>
      <c r="B187" s="27"/>
      <c r="C187" s="27"/>
      <c r="D187" s="27"/>
      <c r="E187" s="27"/>
      <c r="F187" s="27"/>
      <c r="G187" s="27"/>
      <c r="H187" s="27"/>
      <c r="I187" s="27"/>
      <c r="J187" s="27"/>
      <c r="K187" s="27"/>
      <c r="L187" s="27"/>
      <c r="M187" s="27"/>
      <c r="N187" s="27"/>
      <c r="O187" s="27"/>
      <c r="P187" s="27"/>
      <c r="Q187" s="27"/>
      <c r="R187" s="27"/>
      <c r="S187" s="27"/>
      <c r="T187" s="27"/>
      <c r="U187" s="27"/>
    </row>
    <row r="188" spans="1:21" ht="15.75" x14ac:dyDescent="0.25">
      <c r="A188" s="27"/>
      <c r="B188" s="27"/>
      <c r="C188" s="27"/>
      <c r="D188" s="27"/>
      <c r="E188" s="27"/>
      <c r="F188" s="27"/>
      <c r="G188" s="27"/>
      <c r="H188" s="27"/>
      <c r="I188" s="27"/>
      <c r="J188" s="27"/>
      <c r="K188" s="27"/>
      <c r="L188" s="27"/>
      <c r="M188" s="27"/>
      <c r="N188" s="27"/>
      <c r="O188" s="27"/>
      <c r="P188" s="27"/>
      <c r="Q188" s="27"/>
      <c r="R188" s="27"/>
      <c r="S188" s="27"/>
      <c r="T188" s="27"/>
      <c r="U188" s="27"/>
    </row>
    <row r="189" spans="1:21" ht="15.75" x14ac:dyDescent="0.25">
      <c r="A189" s="27"/>
      <c r="B189" s="27"/>
      <c r="C189" s="27"/>
      <c r="D189" s="27"/>
      <c r="E189" s="27"/>
      <c r="F189" s="27"/>
      <c r="G189" s="27"/>
      <c r="H189" s="27"/>
      <c r="I189" s="27"/>
      <c r="J189" s="27"/>
      <c r="K189" s="27"/>
      <c r="L189" s="27"/>
      <c r="M189" s="27"/>
      <c r="N189" s="27"/>
      <c r="O189" s="27"/>
      <c r="P189" s="27"/>
      <c r="Q189" s="27"/>
      <c r="R189" s="27"/>
      <c r="S189" s="27"/>
      <c r="T189" s="27"/>
      <c r="U189" s="27"/>
    </row>
    <row r="190" spans="1:21" ht="15.75" x14ac:dyDescent="0.25">
      <c r="A190" s="27"/>
      <c r="B190" s="27"/>
      <c r="C190" s="27"/>
      <c r="D190" s="27"/>
      <c r="E190" s="27"/>
      <c r="F190" s="27"/>
      <c r="G190" s="27"/>
      <c r="H190" s="27"/>
      <c r="I190" s="27"/>
      <c r="J190" s="27"/>
      <c r="K190" s="27"/>
      <c r="L190" s="27"/>
      <c r="M190" s="27"/>
      <c r="N190" s="27"/>
      <c r="O190" s="27"/>
      <c r="P190" s="27"/>
      <c r="Q190" s="27"/>
      <c r="R190" s="27"/>
      <c r="S190" s="27"/>
      <c r="T190" s="27"/>
      <c r="U190" s="27"/>
    </row>
    <row r="191" spans="1:21" ht="15.75" x14ac:dyDescent="0.25">
      <c r="A191" s="27"/>
      <c r="B191" s="27"/>
      <c r="C191" s="27"/>
      <c r="D191" s="27"/>
      <c r="E191" s="27"/>
      <c r="F191" s="27"/>
      <c r="G191" s="27"/>
      <c r="H191" s="27"/>
      <c r="I191" s="27"/>
      <c r="J191" s="27"/>
      <c r="K191" s="27"/>
      <c r="L191" s="27"/>
      <c r="M191" s="27"/>
      <c r="N191" s="27"/>
      <c r="O191" s="27"/>
      <c r="P191" s="27"/>
      <c r="Q191" s="27"/>
      <c r="R191" s="27"/>
      <c r="S191" s="27"/>
      <c r="T191" s="27"/>
      <c r="U191" s="27"/>
    </row>
    <row r="192" spans="1:21" ht="15.75" x14ac:dyDescent="0.25">
      <c r="A192" s="27"/>
      <c r="B192" s="27"/>
      <c r="C192" s="27"/>
      <c r="D192" s="27"/>
      <c r="E192" s="27"/>
      <c r="F192" s="27"/>
      <c r="G192" s="27"/>
      <c r="H192" s="27"/>
      <c r="I192" s="27"/>
      <c r="J192" s="27"/>
      <c r="K192" s="27"/>
      <c r="L192" s="27"/>
      <c r="M192" s="27"/>
      <c r="N192" s="27"/>
      <c r="O192" s="27"/>
      <c r="P192" s="27"/>
      <c r="Q192" s="27"/>
      <c r="R192" s="27"/>
      <c r="S192" s="27"/>
      <c r="T192" s="27"/>
      <c r="U192" s="27"/>
    </row>
    <row r="193" spans="1:21" ht="15.75" x14ac:dyDescent="0.25">
      <c r="A193" s="27"/>
      <c r="B193" s="27"/>
      <c r="C193" s="27"/>
      <c r="D193" s="27"/>
      <c r="E193" s="27"/>
      <c r="F193" s="27"/>
      <c r="G193" s="27"/>
      <c r="H193" s="27"/>
      <c r="I193" s="27"/>
      <c r="J193" s="27"/>
      <c r="K193" s="27"/>
      <c r="L193" s="27"/>
      <c r="M193" s="27"/>
      <c r="N193" s="27"/>
      <c r="O193" s="27"/>
      <c r="P193" s="27"/>
      <c r="Q193" s="27"/>
      <c r="R193" s="27"/>
      <c r="S193" s="27"/>
      <c r="T193" s="27"/>
      <c r="U193" s="27"/>
    </row>
    <row r="194" spans="1:21" ht="15.75" x14ac:dyDescent="0.25">
      <c r="A194" s="27"/>
      <c r="B194" s="27"/>
      <c r="C194" s="27"/>
      <c r="D194" s="27"/>
      <c r="E194" s="27"/>
      <c r="F194" s="27"/>
      <c r="G194" s="27"/>
      <c r="H194" s="27"/>
      <c r="I194" s="27"/>
      <c r="J194" s="27"/>
      <c r="K194" s="27"/>
      <c r="L194" s="27"/>
      <c r="M194" s="27"/>
      <c r="N194" s="27"/>
      <c r="O194" s="27"/>
      <c r="P194" s="27"/>
      <c r="Q194" s="27"/>
      <c r="R194" s="27"/>
      <c r="S194" s="27"/>
      <c r="T194" s="27"/>
      <c r="U194" s="27"/>
    </row>
    <row r="195" spans="1:21" ht="15.75" x14ac:dyDescent="0.25">
      <c r="A195" s="27"/>
      <c r="B195" s="27"/>
      <c r="C195" s="27"/>
      <c r="D195" s="27"/>
      <c r="E195" s="27"/>
      <c r="F195" s="27"/>
      <c r="G195" s="27"/>
      <c r="H195" s="27"/>
      <c r="I195" s="27"/>
      <c r="J195" s="27"/>
      <c r="K195" s="27"/>
      <c r="L195" s="27"/>
      <c r="M195" s="27"/>
      <c r="N195" s="27"/>
      <c r="O195" s="27"/>
      <c r="P195" s="27"/>
      <c r="Q195" s="27"/>
      <c r="R195" s="27"/>
      <c r="S195" s="27"/>
      <c r="T195" s="27"/>
      <c r="U195" s="27"/>
    </row>
    <row r="196" spans="1:21" ht="15.75" x14ac:dyDescent="0.25">
      <c r="A196" s="27"/>
      <c r="B196" s="27"/>
      <c r="C196" s="27"/>
      <c r="D196" s="27"/>
      <c r="E196" s="27"/>
      <c r="F196" s="27"/>
      <c r="G196" s="27"/>
      <c r="H196" s="27"/>
      <c r="I196" s="27"/>
      <c r="J196" s="27"/>
      <c r="K196" s="27"/>
      <c r="L196" s="27"/>
      <c r="M196" s="27"/>
      <c r="N196" s="27"/>
      <c r="O196" s="27"/>
      <c r="P196" s="27"/>
      <c r="Q196" s="27"/>
      <c r="R196" s="27"/>
      <c r="S196" s="27"/>
      <c r="T196" s="27"/>
      <c r="U196" s="27"/>
    </row>
    <row r="197" spans="1:21" ht="15.75" x14ac:dyDescent="0.25">
      <c r="A197" s="27"/>
      <c r="B197" s="27"/>
      <c r="C197" s="27"/>
      <c r="D197" s="27"/>
      <c r="E197" s="27"/>
      <c r="F197" s="27"/>
      <c r="G197" s="27"/>
      <c r="H197" s="27"/>
      <c r="I197" s="27"/>
      <c r="J197" s="27"/>
      <c r="K197" s="27"/>
      <c r="L197" s="27"/>
      <c r="M197" s="27"/>
      <c r="N197" s="27"/>
      <c r="O197" s="27"/>
      <c r="P197" s="27"/>
      <c r="Q197" s="27"/>
      <c r="R197" s="27"/>
      <c r="S197" s="27"/>
      <c r="T197" s="27"/>
      <c r="U197" s="27"/>
    </row>
    <row r="198" spans="1:21" ht="15.75" x14ac:dyDescent="0.25">
      <c r="A198" s="27"/>
      <c r="B198" s="27"/>
      <c r="C198" s="27"/>
      <c r="D198" s="27"/>
      <c r="E198" s="27"/>
      <c r="F198" s="27"/>
      <c r="G198" s="27"/>
      <c r="H198" s="27"/>
      <c r="I198" s="27"/>
      <c r="J198" s="27"/>
      <c r="K198" s="27"/>
      <c r="L198" s="27"/>
      <c r="M198" s="27"/>
      <c r="N198" s="27"/>
      <c r="O198" s="27"/>
      <c r="P198" s="27"/>
      <c r="Q198" s="27"/>
      <c r="R198" s="27"/>
      <c r="S198" s="27"/>
      <c r="T198" s="27"/>
      <c r="U198" s="27"/>
    </row>
    <row r="199" spans="1:21" ht="15.75" x14ac:dyDescent="0.25">
      <c r="A199" s="27"/>
      <c r="B199" s="27"/>
      <c r="C199" s="27"/>
      <c r="D199" s="27"/>
      <c r="E199" s="27"/>
      <c r="F199" s="27"/>
      <c r="G199" s="27"/>
      <c r="H199" s="27"/>
      <c r="I199" s="27"/>
      <c r="J199" s="27"/>
      <c r="K199" s="27"/>
      <c r="L199" s="27"/>
      <c r="M199" s="27"/>
      <c r="N199" s="27"/>
      <c r="O199" s="27"/>
      <c r="P199" s="27"/>
      <c r="Q199" s="27"/>
      <c r="R199" s="27"/>
      <c r="S199" s="27"/>
      <c r="T199" s="27"/>
      <c r="U199" s="27"/>
    </row>
    <row r="200" spans="1:21" ht="15.75" x14ac:dyDescent="0.25">
      <c r="A200" s="27"/>
      <c r="B200" s="27"/>
      <c r="C200" s="27"/>
      <c r="D200" s="27"/>
      <c r="E200" s="27"/>
      <c r="F200" s="27"/>
      <c r="G200" s="27"/>
      <c r="H200" s="27"/>
      <c r="I200" s="27"/>
      <c r="J200" s="27"/>
      <c r="K200" s="27"/>
      <c r="L200" s="27"/>
      <c r="M200" s="27"/>
      <c r="N200" s="27"/>
      <c r="O200" s="27"/>
      <c r="P200" s="27"/>
      <c r="Q200" s="27"/>
      <c r="R200" s="27"/>
      <c r="S200" s="27"/>
      <c r="T200" s="27"/>
      <c r="U200" s="27"/>
    </row>
    <row r="201" spans="1:21" ht="15.75" x14ac:dyDescent="0.25">
      <c r="A201" s="27"/>
      <c r="B201" s="27"/>
      <c r="C201" s="27"/>
      <c r="D201" s="27"/>
      <c r="E201" s="27"/>
      <c r="F201" s="27"/>
      <c r="G201" s="27"/>
      <c r="H201" s="27"/>
      <c r="I201" s="27"/>
      <c r="J201" s="27"/>
      <c r="K201" s="27"/>
      <c r="L201" s="27"/>
      <c r="M201" s="27"/>
      <c r="N201" s="27"/>
      <c r="O201" s="27"/>
      <c r="P201" s="27"/>
      <c r="Q201" s="27"/>
      <c r="R201" s="27"/>
      <c r="S201" s="27"/>
      <c r="T201" s="27"/>
      <c r="U201" s="27"/>
    </row>
    <row r="202" spans="1:21" ht="15.75" x14ac:dyDescent="0.25">
      <c r="A202" s="27"/>
      <c r="B202" s="27"/>
      <c r="C202" s="27"/>
      <c r="D202" s="27"/>
      <c r="E202" s="27"/>
      <c r="F202" s="27"/>
      <c r="G202" s="27"/>
      <c r="H202" s="27"/>
      <c r="I202" s="27"/>
      <c r="J202" s="27"/>
      <c r="K202" s="27"/>
      <c r="L202" s="27"/>
      <c r="M202" s="27"/>
      <c r="N202" s="27"/>
      <c r="O202" s="27"/>
      <c r="P202" s="27"/>
      <c r="Q202" s="27"/>
      <c r="R202" s="27"/>
      <c r="S202" s="27"/>
      <c r="T202" s="27"/>
      <c r="U202" s="27"/>
    </row>
    <row r="203" spans="1:21" ht="15.75" x14ac:dyDescent="0.25">
      <c r="A203" s="27"/>
      <c r="B203" s="27"/>
      <c r="C203" s="27"/>
      <c r="D203" s="27"/>
      <c r="E203" s="27"/>
      <c r="F203" s="27"/>
      <c r="G203" s="27"/>
      <c r="H203" s="27"/>
      <c r="I203" s="27"/>
      <c r="J203" s="27"/>
      <c r="K203" s="27"/>
      <c r="L203" s="27"/>
      <c r="M203" s="27"/>
      <c r="N203" s="27"/>
      <c r="O203" s="27"/>
      <c r="P203" s="27"/>
      <c r="Q203" s="27"/>
      <c r="R203" s="27"/>
      <c r="S203" s="27"/>
      <c r="T203" s="27"/>
      <c r="U203" s="27"/>
    </row>
    <row r="204" spans="1:21" ht="15.75" x14ac:dyDescent="0.25">
      <c r="A204" s="27"/>
      <c r="B204" s="27"/>
      <c r="C204" s="27"/>
      <c r="D204" s="27"/>
      <c r="E204" s="27"/>
      <c r="F204" s="27"/>
      <c r="G204" s="27"/>
      <c r="H204" s="27"/>
      <c r="I204" s="27"/>
      <c r="J204" s="27"/>
      <c r="K204" s="27"/>
      <c r="L204" s="27"/>
      <c r="M204" s="27"/>
      <c r="N204" s="27"/>
      <c r="O204" s="27"/>
      <c r="P204" s="27"/>
      <c r="Q204" s="27"/>
      <c r="R204" s="27"/>
      <c r="S204" s="27"/>
      <c r="T204" s="27"/>
      <c r="U204" s="27"/>
    </row>
    <row r="205" spans="1:21" ht="15.75" x14ac:dyDescent="0.25">
      <c r="A205" s="27"/>
      <c r="B205" s="27"/>
      <c r="C205" s="27"/>
      <c r="D205" s="27"/>
      <c r="E205" s="27"/>
      <c r="F205" s="27"/>
      <c r="G205" s="27"/>
      <c r="H205" s="27"/>
      <c r="I205" s="27"/>
      <c r="J205" s="27"/>
      <c r="K205" s="27"/>
      <c r="L205" s="27"/>
      <c r="M205" s="27"/>
      <c r="N205" s="27"/>
      <c r="O205" s="27"/>
      <c r="P205" s="27"/>
      <c r="Q205" s="27"/>
      <c r="R205" s="27"/>
      <c r="S205" s="27"/>
      <c r="T205" s="27"/>
      <c r="U205" s="27"/>
    </row>
    <row r="206" spans="1:21" ht="15.75" x14ac:dyDescent="0.25">
      <c r="A206" s="27"/>
      <c r="B206" s="27"/>
      <c r="C206" s="27"/>
      <c r="D206" s="27"/>
      <c r="E206" s="27"/>
      <c r="F206" s="27"/>
      <c r="G206" s="27"/>
      <c r="H206" s="27"/>
      <c r="I206" s="27"/>
      <c r="J206" s="27"/>
      <c r="K206" s="27"/>
      <c r="L206" s="27"/>
      <c r="M206" s="27"/>
      <c r="N206" s="27"/>
      <c r="O206" s="27"/>
      <c r="P206" s="27"/>
      <c r="Q206" s="27"/>
      <c r="R206" s="27"/>
      <c r="S206" s="27"/>
      <c r="T206" s="27"/>
      <c r="U206" s="27"/>
    </row>
    <row r="207" spans="1:21" ht="15.75" x14ac:dyDescent="0.25">
      <c r="A207" s="27"/>
      <c r="B207" s="27"/>
      <c r="C207" s="27"/>
      <c r="D207" s="27"/>
      <c r="E207" s="27"/>
      <c r="F207" s="27"/>
      <c r="G207" s="27"/>
      <c r="H207" s="27"/>
      <c r="I207" s="27"/>
      <c r="J207" s="27"/>
      <c r="K207" s="27"/>
      <c r="L207" s="27"/>
      <c r="M207" s="27"/>
      <c r="N207" s="27"/>
      <c r="O207" s="27"/>
      <c r="P207" s="27"/>
      <c r="Q207" s="27"/>
      <c r="R207" s="27"/>
      <c r="S207" s="27"/>
      <c r="T207" s="27"/>
      <c r="U207" s="27"/>
    </row>
    <row r="208" spans="1:21" ht="15.75" x14ac:dyDescent="0.25">
      <c r="A208" s="27"/>
      <c r="B208" s="27"/>
      <c r="C208" s="27"/>
      <c r="D208" s="27"/>
      <c r="E208" s="27"/>
      <c r="F208" s="27"/>
      <c r="G208" s="27"/>
      <c r="H208" s="27"/>
      <c r="I208" s="27"/>
      <c r="J208" s="27"/>
      <c r="K208" s="27"/>
      <c r="L208" s="27"/>
      <c r="M208" s="27"/>
      <c r="N208" s="27"/>
      <c r="O208" s="27"/>
      <c r="P208" s="27"/>
      <c r="Q208" s="27"/>
      <c r="R208" s="27"/>
      <c r="S208" s="27"/>
      <c r="T208" s="27"/>
      <c r="U208" s="27"/>
    </row>
    <row r="209" spans="1:21" ht="15.75" x14ac:dyDescent="0.25">
      <c r="A209" s="27"/>
      <c r="B209" s="27"/>
      <c r="C209" s="27"/>
      <c r="D209" s="27"/>
      <c r="E209" s="27"/>
      <c r="F209" s="27"/>
      <c r="G209" s="27"/>
      <c r="H209" s="27"/>
      <c r="I209" s="27"/>
      <c r="J209" s="27"/>
      <c r="K209" s="27"/>
      <c r="L209" s="27"/>
      <c r="M209" s="27"/>
      <c r="N209" s="27"/>
      <c r="O209" s="27"/>
      <c r="P209" s="27"/>
      <c r="Q209" s="27"/>
      <c r="R209" s="27"/>
      <c r="S209" s="27"/>
      <c r="T209" s="27"/>
      <c r="U209" s="27"/>
    </row>
    <row r="210" spans="1:21" ht="15.75" x14ac:dyDescent="0.25">
      <c r="A210" s="27"/>
      <c r="B210" s="27"/>
      <c r="C210" s="27"/>
      <c r="D210" s="27"/>
      <c r="E210" s="27"/>
      <c r="F210" s="27"/>
      <c r="G210" s="27"/>
      <c r="H210" s="27"/>
      <c r="I210" s="27"/>
      <c r="J210" s="27"/>
      <c r="K210" s="27"/>
      <c r="L210" s="27"/>
      <c r="M210" s="27"/>
      <c r="N210" s="27"/>
      <c r="O210" s="27"/>
      <c r="P210" s="27"/>
      <c r="Q210" s="27"/>
      <c r="R210" s="27"/>
      <c r="S210" s="27"/>
      <c r="T210" s="27"/>
      <c r="U210" s="27"/>
    </row>
    <row r="211" spans="1:21" ht="15.75" x14ac:dyDescent="0.25">
      <c r="A211" s="27"/>
      <c r="B211" s="27"/>
      <c r="C211" s="27"/>
      <c r="D211" s="27"/>
      <c r="E211" s="27"/>
      <c r="F211" s="27"/>
      <c r="G211" s="27"/>
      <c r="H211" s="27"/>
      <c r="I211" s="27"/>
      <c r="J211" s="27"/>
      <c r="K211" s="27"/>
      <c r="L211" s="27"/>
      <c r="M211" s="27"/>
      <c r="N211" s="27"/>
      <c r="O211" s="27"/>
      <c r="P211" s="27"/>
      <c r="Q211" s="27"/>
      <c r="R211" s="27"/>
      <c r="S211" s="27"/>
      <c r="T211" s="27"/>
      <c r="U211" s="27"/>
    </row>
    <row r="212" spans="1:21" ht="15.75" x14ac:dyDescent="0.25">
      <c r="A212" s="27"/>
      <c r="B212" s="27"/>
      <c r="C212" s="27"/>
      <c r="D212" s="27"/>
      <c r="E212" s="27"/>
      <c r="F212" s="27"/>
      <c r="G212" s="27"/>
      <c r="H212" s="27"/>
      <c r="I212" s="27"/>
      <c r="J212" s="27"/>
      <c r="K212" s="27"/>
      <c r="L212" s="27"/>
      <c r="M212" s="27"/>
      <c r="N212" s="27"/>
      <c r="O212" s="27"/>
      <c r="P212" s="27"/>
      <c r="Q212" s="27"/>
      <c r="R212" s="27"/>
      <c r="S212" s="27"/>
      <c r="T212" s="27"/>
      <c r="U212" s="27"/>
    </row>
    <row r="213" spans="1:21" ht="15.75" x14ac:dyDescent="0.25">
      <c r="A213" s="27"/>
      <c r="B213" s="27"/>
      <c r="C213" s="27"/>
      <c r="D213" s="27"/>
      <c r="E213" s="27"/>
      <c r="F213" s="27"/>
      <c r="G213" s="27"/>
      <c r="H213" s="27"/>
      <c r="I213" s="27"/>
      <c r="J213" s="27"/>
      <c r="K213" s="27"/>
      <c r="L213" s="27"/>
      <c r="M213" s="27"/>
      <c r="N213" s="27"/>
      <c r="O213" s="27"/>
      <c r="P213" s="27"/>
      <c r="Q213" s="27"/>
      <c r="R213" s="27"/>
      <c r="S213" s="27"/>
      <c r="T213" s="27"/>
      <c r="U213" s="27"/>
    </row>
    <row r="214" spans="1:21" ht="15.75" x14ac:dyDescent="0.25">
      <c r="A214" s="27"/>
      <c r="B214" s="27"/>
      <c r="C214" s="27"/>
      <c r="D214" s="27"/>
      <c r="E214" s="27"/>
      <c r="F214" s="27"/>
      <c r="G214" s="27"/>
      <c r="H214" s="27"/>
      <c r="I214" s="27"/>
      <c r="J214" s="27"/>
      <c r="K214" s="27"/>
      <c r="L214" s="27"/>
      <c r="M214" s="27"/>
      <c r="N214" s="27"/>
      <c r="O214" s="27"/>
      <c r="P214" s="27"/>
      <c r="Q214" s="27"/>
      <c r="R214" s="27"/>
      <c r="S214" s="27"/>
      <c r="T214" s="27"/>
      <c r="U214" s="27"/>
    </row>
    <row r="215" spans="1:21" ht="15.75" x14ac:dyDescent="0.25">
      <c r="A215" s="27"/>
      <c r="B215" s="27"/>
      <c r="C215" s="27"/>
      <c r="D215" s="27"/>
      <c r="E215" s="27"/>
      <c r="F215" s="27"/>
      <c r="G215" s="27"/>
      <c r="H215" s="27"/>
      <c r="I215" s="27"/>
      <c r="J215" s="27"/>
      <c r="K215" s="27"/>
      <c r="L215" s="27"/>
      <c r="M215" s="27"/>
      <c r="N215" s="27"/>
      <c r="O215" s="27"/>
      <c r="P215" s="27"/>
      <c r="Q215" s="27"/>
      <c r="R215" s="27"/>
      <c r="S215" s="27"/>
      <c r="T215" s="27"/>
      <c r="U215" s="27"/>
    </row>
    <row r="216" spans="1:21" ht="15.75" x14ac:dyDescent="0.25">
      <c r="A216" s="27"/>
      <c r="B216" s="27"/>
      <c r="C216" s="27"/>
      <c r="D216" s="27"/>
      <c r="E216" s="27"/>
      <c r="F216" s="27"/>
      <c r="G216" s="27"/>
      <c r="H216" s="27"/>
      <c r="I216" s="27"/>
      <c r="J216" s="27"/>
      <c r="K216" s="27"/>
      <c r="L216" s="27"/>
      <c r="M216" s="27"/>
      <c r="N216" s="27"/>
      <c r="O216" s="27"/>
      <c r="P216" s="27"/>
      <c r="Q216" s="27"/>
      <c r="R216" s="27"/>
      <c r="S216" s="27"/>
      <c r="T216" s="27"/>
      <c r="U216" s="27"/>
    </row>
    <row r="217" spans="1:21" ht="15.75" x14ac:dyDescent="0.25">
      <c r="A217" s="27"/>
      <c r="B217" s="27"/>
      <c r="C217" s="27"/>
      <c r="D217" s="27"/>
      <c r="E217" s="27"/>
      <c r="F217" s="27"/>
      <c r="G217" s="27"/>
      <c r="H217" s="27"/>
      <c r="I217" s="27"/>
      <c r="J217" s="27"/>
      <c r="K217" s="27"/>
      <c r="L217" s="27"/>
      <c r="M217" s="27"/>
      <c r="N217" s="27"/>
      <c r="O217" s="27"/>
      <c r="P217" s="27"/>
      <c r="Q217" s="27"/>
      <c r="R217" s="27"/>
      <c r="S217" s="27"/>
      <c r="T217" s="27"/>
      <c r="U217" s="27"/>
    </row>
    <row r="218" spans="1:21" ht="15.75" x14ac:dyDescent="0.25">
      <c r="A218" s="27"/>
      <c r="B218" s="27"/>
      <c r="C218" s="27"/>
      <c r="D218" s="27"/>
      <c r="E218" s="27"/>
      <c r="F218" s="27"/>
      <c r="G218" s="27"/>
      <c r="H218" s="27"/>
      <c r="I218" s="27"/>
      <c r="J218" s="27"/>
      <c r="K218" s="27"/>
      <c r="L218" s="27"/>
      <c r="M218" s="27"/>
      <c r="N218" s="27"/>
      <c r="O218" s="27"/>
      <c r="P218" s="27"/>
      <c r="Q218" s="27"/>
      <c r="R218" s="27"/>
      <c r="S218" s="27"/>
      <c r="T218" s="27"/>
      <c r="U218" s="27"/>
    </row>
    <row r="219" spans="1:21" ht="15.75" x14ac:dyDescent="0.25">
      <c r="A219" s="27"/>
      <c r="B219" s="27"/>
      <c r="C219" s="27"/>
      <c r="D219" s="27"/>
      <c r="E219" s="27"/>
      <c r="F219" s="27"/>
      <c r="G219" s="27"/>
      <c r="H219" s="27"/>
      <c r="I219" s="27"/>
      <c r="J219" s="27"/>
      <c r="K219" s="27"/>
      <c r="L219" s="27"/>
      <c r="M219" s="27"/>
      <c r="N219" s="27"/>
      <c r="O219" s="27"/>
      <c r="P219" s="27"/>
      <c r="Q219" s="27"/>
      <c r="R219" s="27"/>
      <c r="S219" s="27"/>
      <c r="T219" s="27"/>
      <c r="U219" s="27"/>
    </row>
    <row r="220" spans="1:21" ht="15.75" x14ac:dyDescent="0.25">
      <c r="A220" s="27"/>
      <c r="B220" s="27"/>
      <c r="C220" s="27"/>
      <c r="D220" s="27"/>
      <c r="E220" s="27"/>
      <c r="F220" s="27"/>
      <c r="G220" s="27"/>
      <c r="H220" s="27"/>
      <c r="I220" s="27"/>
      <c r="J220" s="27"/>
      <c r="K220" s="27"/>
      <c r="L220" s="27"/>
      <c r="M220" s="27"/>
      <c r="N220" s="27"/>
      <c r="O220" s="27"/>
      <c r="P220" s="27"/>
      <c r="Q220" s="27"/>
      <c r="R220" s="27"/>
      <c r="S220" s="27"/>
      <c r="T220" s="27"/>
      <c r="U220" s="27"/>
    </row>
    <row r="221" spans="1:21" ht="15.75" x14ac:dyDescent="0.25">
      <c r="A221" s="27"/>
      <c r="B221" s="27"/>
      <c r="C221" s="27"/>
      <c r="D221" s="27"/>
      <c r="E221" s="27"/>
      <c r="F221" s="27"/>
      <c r="G221" s="27"/>
      <c r="H221" s="27"/>
      <c r="I221" s="27"/>
      <c r="J221" s="27"/>
      <c r="K221" s="27"/>
      <c r="L221" s="27"/>
      <c r="M221" s="27"/>
      <c r="N221" s="27"/>
      <c r="O221" s="27"/>
      <c r="P221" s="27"/>
      <c r="Q221" s="27"/>
      <c r="R221" s="27"/>
      <c r="S221" s="27"/>
      <c r="T221" s="27"/>
      <c r="U221" s="27"/>
    </row>
    <row r="222" spans="1:21" ht="15.75" x14ac:dyDescent="0.25">
      <c r="A222" s="27"/>
      <c r="B222" s="27"/>
      <c r="C222" s="27"/>
      <c r="D222" s="27"/>
      <c r="E222" s="27"/>
      <c r="F222" s="27"/>
      <c r="G222" s="27"/>
      <c r="H222" s="27"/>
      <c r="I222" s="27"/>
      <c r="J222" s="27"/>
      <c r="K222" s="27"/>
      <c r="L222" s="27"/>
      <c r="M222" s="27"/>
      <c r="N222" s="27"/>
      <c r="O222" s="27"/>
      <c r="P222" s="27"/>
      <c r="Q222" s="27"/>
      <c r="R222" s="27"/>
      <c r="S222" s="27"/>
      <c r="T222" s="27"/>
      <c r="U222" s="27"/>
    </row>
    <row r="223" spans="1:21" ht="15.75" x14ac:dyDescent="0.25">
      <c r="A223" s="27"/>
      <c r="B223" s="27"/>
      <c r="C223" s="27"/>
      <c r="D223" s="27"/>
      <c r="E223" s="27"/>
      <c r="F223" s="27"/>
      <c r="G223" s="27"/>
      <c r="H223" s="27"/>
      <c r="I223" s="27"/>
      <c r="J223" s="27"/>
      <c r="K223" s="27"/>
      <c r="L223" s="27"/>
      <c r="M223" s="27"/>
      <c r="N223" s="27"/>
      <c r="O223" s="27"/>
      <c r="P223" s="27"/>
      <c r="Q223" s="27"/>
      <c r="R223" s="27"/>
      <c r="S223" s="27"/>
      <c r="T223" s="27"/>
      <c r="U223" s="27"/>
    </row>
    <row r="224" spans="1:21" ht="15.75" x14ac:dyDescent="0.25">
      <c r="A224" s="27"/>
      <c r="B224" s="27"/>
      <c r="C224" s="27"/>
      <c r="D224" s="27"/>
      <c r="E224" s="27"/>
      <c r="F224" s="27"/>
      <c r="G224" s="27"/>
      <c r="H224" s="27"/>
      <c r="I224" s="27"/>
      <c r="J224" s="27"/>
      <c r="K224" s="27"/>
      <c r="L224" s="27"/>
      <c r="M224" s="27"/>
      <c r="N224" s="27"/>
      <c r="O224" s="27"/>
      <c r="P224" s="27"/>
      <c r="Q224" s="27"/>
      <c r="R224" s="27"/>
      <c r="S224" s="27"/>
      <c r="T224" s="27"/>
      <c r="U224" s="27"/>
    </row>
    <row r="225" spans="1:21" ht="15.75" x14ac:dyDescent="0.25">
      <c r="A225" s="27"/>
      <c r="B225" s="27"/>
      <c r="C225" s="27"/>
      <c r="D225" s="27"/>
      <c r="E225" s="27"/>
      <c r="F225" s="27"/>
      <c r="G225" s="27"/>
      <c r="H225" s="27"/>
      <c r="I225" s="27"/>
      <c r="J225" s="27"/>
      <c r="K225" s="27"/>
      <c r="L225" s="27"/>
      <c r="M225" s="27"/>
      <c r="N225" s="27"/>
      <c r="O225" s="27"/>
      <c r="P225" s="27"/>
      <c r="Q225" s="27"/>
      <c r="R225" s="27"/>
      <c r="S225" s="27"/>
      <c r="T225" s="27"/>
      <c r="U225" s="27"/>
    </row>
    <row r="226" spans="1:21" ht="15.75" x14ac:dyDescent="0.25">
      <c r="A226" s="27"/>
      <c r="B226" s="27"/>
      <c r="C226" s="27"/>
      <c r="D226" s="27"/>
      <c r="E226" s="27"/>
      <c r="F226" s="27"/>
      <c r="G226" s="27"/>
      <c r="H226" s="27"/>
      <c r="I226" s="27"/>
      <c r="J226" s="27"/>
      <c r="K226" s="27"/>
      <c r="L226" s="27"/>
      <c r="M226" s="27"/>
      <c r="N226" s="27"/>
      <c r="O226" s="27"/>
      <c r="P226" s="27"/>
      <c r="Q226" s="27"/>
      <c r="R226" s="27"/>
      <c r="S226" s="27"/>
      <c r="T226" s="27"/>
      <c r="U226" s="27"/>
    </row>
    <row r="227" spans="1:21" ht="15.75" x14ac:dyDescent="0.25">
      <c r="A227" s="27"/>
      <c r="B227" s="27"/>
      <c r="C227" s="27"/>
      <c r="D227" s="27"/>
      <c r="E227" s="27"/>
      <c r="F227" s="27"/>
      <c r="G227" s="27"/>
      <c r="H227" s="27"/>
      <c r="I227" s="27"/>
      <c r="J227" s="27"/>
      <c r="K227" s="27"/>
      <c r="L227" s="27"/>
      <c r="M227" s="27"/>
      <c r="N227" s="27"/>
      <c r="O227" s="27"/>
      <c r="P227" s="27"/>
      <c r="Q227" s="27"/>
      <c r="R227" s="27"/>
      <c r="S227" s="27"/>
      <c r="T227" s="27"/>
      <c r="U227" s="27"/>
    </row>
    <row r="228" spans="1:21" ht="15.75" x14ac:dyDescent="0.25">
      <c r="A228" s="27"/>
      <c r="B228" s="27"/>
      <c r="C228" s="27"/>
      <c r="D228" s="27"/>
      <c r="E228" s="27"/>
      <c r="F228" s="27"/>
      <c r="G228" s="27"/>
      <c r="H228" s="27"/>
      <c r="I228" s="27"/>
      <c r="J228" s="27"/>
      <c r="K228" s="27"/>
      <c r="L228" s="27"/>
      <c r="M228" s="27"/>
      <c r="N228" s="27"/>
      <c r="O228" s="27"/>
      <c r="P228" s="27"/>
      <c r="Q228" s="27"/>
      <c r="R228" s="27"/>
      <c r="S228" s="27"/>
      <c r="T228" s="27"/>
      <c r="U228" s="27"/>
    </row>
    <row r="229" spans="1:21" ht="15.75" x14ac:dyDescent="0.25">
      <c r="A229" s="27"/>
      <c r="B229" s="27"/>
      <c r="C229" s="27"/>
      <c r="D229" s="27"/>
      <c r="E229" s="27"/>
      <c r="F229" s="27"/>
      <c r="G229" s="27"/>
      <c r="H229" s="27"/>
      <c r="I229" s="27"/>
      <c r="J229" s="27"/>
      <c r="K229" s="27"/>
      <c r="L229" s="27"/>
      <c r="M229" s="27"/>
      <c r="N229" s="27"/>
      <c r="O229" s="27"/>
      <c r="P229" s="27"/>
      <c r="Q229" s="27"/>
      <c r="R229" s="27"/>
      <c r="S229" s="27"/>
      <c r="T229" s="27"/>
      <c r="U229" s="27"/>
    </row>
    <row r="230" spans="1:21" ht="15.75" x14ac:dyDescent="0.25">
      <c r="A230" s="27"/>
      <c r="B230" s="27"/>
      <c r="C230" s="27"/>
      <c r="D230" s="27"/>
      <c r="E230" s="27"/>
      <c r="F230" s="27"/>
      <c r="G230" s="27"/>
      <c r="H230" s="27"/>
      <c r="I230" s="27"/>
      <c r="J230" s="27"/>
      <c r="K230" s="27"/>
      <c r="L230" s="27"/>
      <c r="M230" s="27"/>
      <c r="N230" s="27"/>
      <c r="O230" s="27"/>
      <c r="P230" s="27"/>
      <c r="Q230" s="27"/>
      <c r="R230" s="27"/>
      <c r="S230" s="27"/>
      <c r="T230" s="27"/>
      <c r="U230" s="27"/>
    </row>
    <row r="231" spans="1:21" ht="15.75" x14ac:dyDescent="0.25">
      <c r="A231" s="27"/>
      <c r="B231" s="27"/>
      <c r="C231" s="27"/>
      <c r="D231" s="27"/>
      <c r="E231" s="27"/>
      <c r="F231" s="27"/>
      <c r="G231" s="27"/>
      <c r="H231" s="27"/>
      <c r="I231" s="27"/>
      <c r="J231" s="27"/>
      <c r="K231" s="27"/>
      <c r="L231" s="27"/>
      <c r="M231" s="27"/>
      <c r="N231" s="27"/>
      <c r="O231" s="27"/>
      <c r="P231" s="27"/>
      <c r="Q231" s="27"/>
      <c r="R231" s="27"/>
      <c r="S231" s="27"/>
      <c r="T231" s="27"/>
      <c r="U231" s="27"/>
    </row>
    <row r="232" spans="1:21" ht="15.75" x14ac:dyDescent="0.25">
      <c r="A232" s="27"/>
      <c r="B232" s="27"/>
      <c r="C232" s="27"/>
      <c r="D232" s="27"/>
      <c r="E232" s="27"/>
      <c r="F232" s="27"/>
      <c r="G232" s="27"/>
      <c r="H232" s="27"/>
      <c r="I232" s="27"/>
      <c r="J232" s="27"/>
      <c r="K232" s="27"/>
      <c r="L232" s="27"/>
      <c r="M232" s="27"/>
      <c r="N232" s="27"/>
      <c r="O232" s="27"/>
      <c r="P232" s="27"/>
      <c r="Q232" s="27"/>
      <c r="R232" s="27"/>
      <c r="S232" s="27"/>
      <c r="T232" s="27"/>
      <c r="U232" s="27"/>
    </row>
    <row r="233" spans="1:21" ht="15.75" x14ac:dyDescent="0.25">
      <c r="A233" s="27"/>
      <c r="B233" s="27"/>
      <c r="C233" s="27"/>
      <c r="D233" s="27"/>
      <c r="E233" s="27"/>
      <c r="F233" s="27"/>
      <c r="G233" s="27"/>
      <c r="H233" s="27"/>
      <c r="I233" s="27"/>
      <c r="J233" s="27"/>
      <c r="K233" s="27"/>
      <c r="L233" s="27"/>
      <c r="M233" s="27"/>
      <c r="N233" s="27"/>
      <c r="O233" s="27"/>
      <c r="P233" s="27"/>
      <c r="Q233" s="27"/>
      <c r="R233" s="27"/>
      <c r="S233" s="27"/>
      <c r="T233" s="27"/>
      <c r="U233" s="27"/>
    </row>
    <row r="234" spans="1:21" ht="15.75" x14ac:dyDescent="0.25">
      <c r="A234" s="27"/>
      <c r="B234" s="27"/>
      <c r="C234" s="27"/>
      <c r="D234" s="27"/>
      <c r="E234" s="27"/>
      <c r="F234" s="27"/>
      <c r="G234" s="27"/>
      <c r="H234" s="27"/>
      <c r="I234" s="27"/>
      <c r="J234" s="27"/>
      <c r="K234" s="27"/>
      <c r="L234" s="27"/>
      <c r="M234" s="27"/>
      <c r="N234" s="27"/>
      <c r="O234" s="27"/>
      <c r="P234" s="27"/>
      <c r="Q234" s="27"/>
      <c r="R234" s="27"/>
      <c r="S234" s="27"/>
      <c r="T234" s="27"/>
      <c r="U234" s="27"/>
    </row>
    <row r="235" spans="1:21" ht="15.75" x14ac:dyDescent="0.25">
      <c r="A235" s="27"/>
      <c r="B235" s="27"/>
      <c r="C235" s="27"/>
      <c r="D235" s="27"/>
      <c r="E235" s="27"/>
      <c r="F235" s="27"/>
      <c r="G235" s="27"/>
      <c r="H235" s="27"/>
      <c r="I235" s="27"/>
      <c r="J235" s="27"/>
      <c r="K235" s="27"/>
      <c r="L235" s="27"/>
      <c r="M235" s="27"/>
      <c r="N235" s="27"/>
      <c r="O235" s="27"/>
      <c r="P235" s="27"/>
      <c r="Q235" s="27"/>
      <c r="R235" s="27"/>
      <c r="S235" s="27"/>
      <c r="T235" s="27"/>
      <c r="U235" s="27"/>
    </row>
    <row r="236" spans="1:21" ht="15.75" x14ac:dyDescent="0.25">
      <c r="A236" s="27"/>
      <c r="B236" s="27"/>
      <c r="C236" s="27"/>
      <c r="D236" s="27"/>
      <c r="E236" s="27"/>
      <c r="F236" s="27"/>
      <c r="G236" s="27"/>
      <c r="H236" s="27"/>
      <c r="I236" s="27"/>
      <c r="J236" s="27"/>
      <c r="K236" s="27"/>
      <c r="L236" s="27"/>
      <c r="M236" s="27"/>
      <c r="N236" s="27"/>
      <c r="O236" s="27"/>
      <c r="P236" s="27"/>
      <c r="Q236" s="27"/>
      <c r="R236" s="27"/>
      <c r="S236" s="27"/>
      <c r="T236" s="27"/>
      <c r="U236" s="27"/>
    </row>
    <row r="237" spans="1:21" ht="15.75" x14ac:dyDescent="0.25">
      <c r="A237" s="27"/>
      <c r="B237" s="27"/>
      <c r="C237" s="27"/>
      <c r="D237" s="27"/>
      <c r="E237" s="27"/>
      <c r="F237" s="27"/>
      <c r="G237" s="27"/>
      <c r="H237" s="27"/>
      <c r="I237" s="27"/>
      <c r="J237" s="27"/>
      <c r="K237" s="27"/>
      <c r="L237" s="27"/>
      <c r="M237" s="27"/>
      <c r="N237" s="27"/>
      <c r="O237" s="27"/>
      <c r="P237" s="27"/>
      <c r="Q237" s="27"/>
      <c r="R237" s="27"/>
      <c r="S237" s="27"/>
      <c r="T237" s="27"/>
      <c r="U237" s="27"/>
    </row>
    <row r="238" spans="1:21" ht="15.75" x14ac:dyDescent="0.25">
      <c r="A238" s="27"/>
      <c r="B238" s="27"/>
      <c r="C238" s="27"/>
      <c r="D238" s="27"/>
      <c r="E238" s="27"/>
      <c r="F238" s="27"/>
      <c r="G238" s="27"/>
      <c r="H238" s="27"/>
      <c r="I238" s="27"/>
      <c r="J238" s="27"/>
      <c r="K238" s="27"/>
      <c r="L238" s="27"/>
      <c r="M238" s="27"/>
      <c r="N238" s="27"/>
      <c r="O238" s="27"/>
      <c r="P238" s="27"/>
      <c r="Q238" s="27"/>
      <c r="R238" s="27"/>
      <c r="S238" s="27"/>
      <c r="T238" s="27"/>
      <c r="U238" s="27"/>
    </row>
    <row r="239" spans="1:21" ht="15.75" x14ac:dyDescent="0.25">
      <c r="A239" s="27"/>
      <c r="B239" s="27"/>
      <c r="C239" s="27"/>
      <c r="D239" s="27"/>
      <c r="E239" s="27"/>
      <c r="F239" s="27"/>
      <c r="G239" s="27"/>
      <c r="H239" s="27"/>
      <c r="I239" s="27"/>
      <c r="J239" s="27"/>
      <c r="K239" s="27"/>
      <c r="L239" s="27"/>
      <c r="M239" s="27"/>
      <c r="N239" s="27"/>
      <c r="O239" s="27"/>
      <c r="P239" s="27"/>
      <c r="Q239" s="27"/>
      <c r="R239" s="27"/>
      <c r="S239" s="27"/>
      <c r="T239" s="27"/>
      <c r="U239" s="27"/>
    </row>
    <row r="240" spans="1:21" ht="15.75" x14ac:dyDescent="0.25">
      <c r="A240" s="27"/>
      <c r="B240" s="27"/>
      <c r="C240" s="27"/>
      <c r="D240" s="27"/>
      <c r="E240" s="27"/>
      <c r="F240" s="27"/>
      <c r="G240" s="27"/>
      <c r="H240" s="27"/>
      <c r="I240" s="27"/>
      <c r="J240" s="27"/>
      <c r="K240" s="27"/>
      <c r="L240" s="27"/>
      <c r="M240" s="27"/>
      <c r="N240" s="27"/>
      <c r="O240" s="27"/>
      <c r="P240" s="27"/>
      <c r="Q240" s="27"/>
      <c r="R240" s="27"/>
      <c r="S240" s="27"/>
      <c r="T240" s="27"/>
      <c r="U240" s="27"/>
    </row>
    <row r="241" spans="1:21" ht="15.75" x14ac:dyDescent="0.25">
      <c r="A241" s="27"/>
      <c r="B241" s="27"/>
      <c r="C241" s="27"/>
      <c r="D241" s="27"/>
      <c r="E241" s="27"/>
      <c r="F241" s="27"/>
      <c r="G241" s="27"/>
      <c r="H241" s="27"/>
      <c r="I241" s="27"/>
      <c r="J241" s="27"/>
      <c r="K241" s="27"/>
      <c r="L241" s="27"/>
      <c r="M241" s="27"/>
      <c r="N241" s="27"/>
      <c r="O241" s="27"/>
      <c r="P241" s="27"/>
      <c r="Q241" s="27"/>
      <c r="R241" s="27"/>
      <c r="S241" s="27"/>
      <c r="T241" s="27"/>
      <c r="U241" s="27"/>
    </row>
    <row r="242" spans="1:21" ht="15.75" x14ac:dyDescent="0.25">
      <c r="A242" s="27"/>
      <c r="B242" s="27"/>
      <c r="C242" s="27"/>
      <c r="D242" s="27"/>
      <c r="E242" s="27"/>
      <c r="F242" s="27"/>
      <c r="G242" s="27"/>
      <c r="H242" s="27"/>
      <c r="I242" s="27"/>
      <c r="J242" s="27"/>
      <c r="K242" s="27"/>
      <c r="L242" s="27"/>
      <c r="M242" s="27"/>
      <c r="N242" s="27"/>
      <c r="O242" s="27"/>
      <c r="P242" s="27"/>
      <c r="Q242" s="27"/>
      <c r="R242" s="27"/>
      <c r="S242" s="27"/>
      <c r="T242" s="27"/>
      <c r="U242" s="27"/>
    </row>
    <row r="243" spans="1:21" ht="15.75" x14ac:dyDescent="0.25">
      <c r="A243" s="27"/>
      <c r="B243" s="27"/>
      <c r="C243" s="27"/>
      <c r="D243" s="27"/>
      <c r="E243" s="27"/>
      <c r="F243" s="27"/>
      <c r="G243" s="27"/>
      <c r="H243" s="27"/>
      <c r="I243" s="27"/>
      <c r="J243" s="27"/>
      <c r="K243" s="27"/>
      <c r="L243" s="27"/>
      <c r="M243" s="27"/>
      <c r="N243" s="27"/>
      <c r="O243" s="27"/>
      <c r="P243" s="27"/>
      <c r="Q243" s="27"/>
      <c r="R243" s="27"/>
      <c r="S243" s="27"/>
      <c r="T243" s="27"/>
      <c r="U243" s="27"/>
    </row>
    <row r="244" spans="1:21" ht="15.75" x14ac:dyDescent="0.25">
      <c r="A244" s="27"/>
      <c r="B244" s="27"/>
      <c r="C244" s="27"/>
      <c r="D244" s="27"/>
      <c r="E244" s="27"/>
      <c r="F244" s="27"/>
      <c r="G244" s="27"/>
      <c r="H244" s="27"/>
      <c r="I244" s="27"/>
      <c r="J244" s="27"/>
      <c r="K244" s="27"/>
      <c r="L244" s="27"/>
      <c r="M244" s="27"/>
      <c r="N244" s="27"/>
      <c r="O244" s="27"/>
      <c r="P244" s="27"/>
      <c r="Q244" s="27"/>
      <c r="R244" s="27"/>
      <c r="S244" s="27"/>
      <c r="T244" s="27"/>
      <c r="U244" s="27"/>
    </row>
    <row r="245" spans="1:21" ht="15.75" x14ac:dyDescent="0.25">
      <c r="A245" s="27"/>
      <c r="B245" s="27"/>
      <c r="C245" s="27"/>
      <c r="D245" s="27"/>
      <c r="E245" s="27"/>
      <c r="F245" s="27"/>
      <c r="G245" s="27"/>
      <c r="H245" s="27"/>
      <c r="I245" s="27"/>
      <c r="J245" s="27"/>
      <c r="K245" s="27"/>
      <c r="L245" s="27"/>
      <c r="M245" s="27"/>
      <c r="N245" s="27"/>
      <c r="O245" s="27"/>
      <c r="P245" s="27"/>
      <c r="Q245" s="27"/>
      <c r="R245" s="27"/>
      <c r="S245" s="27"/>
      <c r="T245" s="27"/>
      <c r="U245" s="27"/>
    </row>
    <row r="246" spans="1:21" ht="15.75" x14ac:dyDescent="0.25">
      <c r="A246" s="27"/>
      <c r="B246" s="27"/>
      <c r="C246" s="27"/>
      <c r="D246" s="27"/>
      <c r="E246" s="27"/>
      <c r="F246" s="27"/>
      <c r="G246" s="27"/>
      <c r="H246" s="27"/>
      <c r="I246" s="27"/>
      <c r="J246" s="27"/>
      <c r="K246" s="27"/>
      <c r="L246" s="27"/>
      <c r="M246" s="27"/>
      <c r="N246" s="27"/>
      <c r="O246" s="27"/>
      <c r="P246" s="27"/>
      <c r="Q246" s="27"/>
      <c r="R246" s="27"/>
      <c r="S246" s="27"/>
      <c r="T246" s="27"/>
      <c r="U246" s="27"/>
    </row>
    <row r="247" spans="1:21" ht="15.75" x14ac:dyDescent="0.25">
      <c r="A247" s="27"/>
      <c r="B247" s="27"/>
      <c r="C247" s="27"/>
      <c r="D247" s="27"/>
      <c r="E247" s="27"/>
      <c r="F247" s="27"/>
      <c r="G247" s="27"/>
      <c r="H247" s="27"/>
      <c r="I247" s="27"/>
      <c r="J247" s="27"/>
      <c r="K247" s="27"/>
      <c r="L247" s="27"/>
      <c r="M247" s="27"/>
      <c r="N247" s="27"/>
      <c r="O247" s="27"/>
      <c r="P247" s="27"/>
      <c r="Q247" s="27"/>
      <c r="R247" s="27"/>
      <c r="S247" s="27"/>
      <c r="T247" s="27"/>
      <c r="U247" s="27"/>
    </row>
    <row r="248" spans="1:21" ht="15.75" x14ac:dyDescent="0.25">
      <c r="A248" s="27"/>
      <c r="B248" s="27"/>
      <c r="C248" s="27"/>
      <c r="D248" s="27"/>
      <c r="E248" s="27"/>
      <c r="F248" s="27"/>
      <c r="G248" s="27"/>
      <c r="H248" s="27"/>
      <c r="I248" s="27"/>
      <c r="J248" s="27"/>
      <c r="K248" s="27"/>
      <c r="L248" s="27"/>
      <c r="M248" s="27"/>
      <c r="N248" s="27"/>
      <c r="O248" s="27"/>
      <c r="P248" s="27"/>
      <c r="Q248" s="27"/>
      <c r="R248" s="27"/>
      <c r="S248" s="27"/>
      <c r="T248" s="27"/>
      <c r="U248" s="27"/>
    </row>
    <row r="249" spans="1:21" ht="15.75" x14ac:dyDescent="0.25">
      <c r="A249" s="27"/>
      <c r="B249" s="27"/>
      <c r="C249" s="27"/>
      <c r="D249" s="27"/>
      <c r="E249" s="27"/>
      <c r="F249" s="27"/>
      <c r="G249" s="27"/>
      <c r="H249" s="27"/>
      <c r="I249" s="27"/>
      <c r="J249" s="27"/>
      <c r="K249" s="27"/>
      <c r="L249" s="27"/>
      <c r="M249" s="27"/>
      <c r="N249" s="27"/>
      <c r="O249" s="27"/>
      <c r="P249" s="27"/>
      <c r="Q249" s="27"/>
      <c r="R249" s="27"/>
      <c r="S249" s="27"/>
      <c r="T249" s="27"/>
      <c r="U249" s="27"/>
    </row>
    <row r="250" spans="1:21" ht="15.75" x14ac:dyDescent="0.25">
      <c r="A250" s="27"/>
      <c r="B250" s="27"/>
      <c r="C250" s="27"/>
      <c r="D250" s="27"/>
      <c r="E250" s="27"/>
      <c r="F250" s="27"/>
      <c r="G250" s="27"/>
      <c r="H250" s="27"/>
      <c r="I250" s="27"/>
      <c r="J250" s="27"/>
      <c r="K250" s="27"/>
      <c r="L250" s="27"/>
      <c r="M250" s="27"/>
      <c r="N250" s="27"/>
      <c r="O250" s="27"/>
      <c r="P250" s="27"/>
      <c r="Q250" s="27"/>
      <c r="R250" s="27"/>
      <c r="S250" s="27"/>
      <c r="T250" s="27"/>
      <c r="U250" s="27"/>
    </row>
    <row r="251" spans="1:21" ht="15.75" x14ac:dyDescent="0.25">
      <c r="A251" s="27"/>
      <c r="B251" s="27"/>
      <c r="C251" s="27"/>
      <c r="D251" s="27"/>
      <c r="E251" s="27"/>
      <c r="F251" s="27"/>
      <c r="G251" s="27"/>
      <c r="H251" s="27"/>
      <c r="I251" s="27"/>
      <c r="J251" s="27"/>
      <c r="K251" s="27"/>
      <c r="L251" s="27"/>
      <c r="M251" s="27"/>
      <c r="N251" s="27"/>
      <c r="O251" s="27"/>
      <c r="P251" s="27"/>
      <c r="Q251" s="27"/>
      <c r="R251" s="27"/>
      <c r="S251" s="27"/>
      <c r="T251" s="27"/>
      <c r="U251" s="27"/>
    </row>
    <row r="252" spans="1:21" ht="15.75" x14ac:dyDescent="0.25">
      <c r="A252" s="27"/>
      <c r="B252" s="27"/>
      <c r="C252" s="27"/>
      <c r="D252" s="27"/>
      <c r="E252" s="27"/>
      <c r="F252" s="27"/>
      <c r="G252" s="27"/>
      <c r="H252" s="27"/>
      <c r="I252" s="27"/>
      <c r="J252" s="27"/>
      <c r="K252" s="27"/>
      <c r="L252" s="27"/>
      <c r="M252" s="27"/>
      <c r="N252" s="27"/>
      <c r="O252" s="27"/>
      <c r="P252" s="27"/>
      <c r="Q252" s="27"/>
      <c r="R252" s="27"/>
      <c r="S252" s="27"/>
      <c r="T252" s="27"/>
      <c r="U252" s="27"/>
    </row>
    <row r="253" spans="1:21" ht="15.75" x14ac:dyDescent="0.25">
      <c r="A253" s="27"/>
      <c r="B253" s="27"/>
      <c r="C253" s="27"/>
      <c r="D253" s="27"/>
      <c r="E253" s="27"/>
      <c r="F253" s="27"/>
      <c r="G253" s="27"/>
      <c r="H253" s="27"/>
      <c r="I253" s="27"/>
      <c r="J253" s="27"/>
      <c r="K253" s="27"/>
      <c r="L253" s="27"/>
      <c r="M253" s="27"/>
      <c r="N253" s="27"/>
      <c r="O253" s="27"/>
      <c r="P253" s="27"/>
      <c r="Q253" s="27"/>
      <c r="R253" s="27"/>
      <c r="S253" s="27"/>
      <c r="T253" s="27"/>
      <c r="U253" s="27"/>
    </row>
    <row r="254" spans="1:21" ht="15.75" x14ac:dyDescent="0.25">
      <c r="A254" s="27"/>
      <c r="B254" s="27"/>
      <c r="C254" s="27"/>
      <c r="D254" s="27"/>
      <c r="E254" s="27"/>
      <c r="F254" s="27"/>
      <c r="G254" s="27"/>
      <c r="H254" s="27"/>
      <c r="I254" s="27"/>
      <c r="J254" s="27"/>
      <c r="K254" s="27"/>
      <c r="L254" s="27"/>
      <c r="M254" s="27"/>
      <c r="N254" s="27"/>
      <c r="O254" s="27"/>
      <c r="P254" s="27"/>
      <c r="Q254" s="27"/>
      <c r="R254" s="27"/>
      <c r="S254" s="27"/>
      <c r="T254" s="27"/>
      <c r="U254" s="27"/>
    </row>
    <row r="255" spans="1:21" ht="15.75" x14ac:dyDescent="0.25">
      <c r="A255" s="27"/>
      <c r="B255" s="27"/>
      <c r="C255" s="27"/>
      <c r="D255" s="27"/>
      <c r="E255" s="27"/>
      <c r="F255" s="27"/>
      <c r="G255" s="27"/>
      <c r="H255" s="27"/>
      <c r="I255" s="27"/>
      <c r="J255" s="27"/>
      <c r="K255" s="27"/>
      <c r="L255" s="27"/>
      <c r="M255" s="27"/>
      <c r="N255" s="27"/>
      <c r="O255" s="27"/>
      <c r="P255" s="27"/>
      <c r="Q255" s="27"/>
      <c r="R255" s="27"/>
      <c r="S255" s="27"/>
      <c r="T255" s="27"/>
      <c r="U255" s="27"/>
    </row>
    <row r="256" spans="1:21" ht="15.75" x14ac:dyDescent="0.25">
      <c r="A256" s="27"/>
      <c r="B256" s="27"/>
      <c r="C256" s="27"/>
      <c r="D256" s="27"/>
      <c r="E256" s="27"/>
      <c r="F256" s="27"/>
      <c r="G256" s="27"/>
      <c r="H256" s="27"/>
      <c r="I256" s="27"/>
      <c r="J256" s="27"/>
      <c r="K256" s="27"/>
      <c r="L256" s="27"/>
      <c r="M256" s="27"/>
      <c r="N256" s="27"/>
      <c r="O256" s="27"/>
      <c r="P256" s="27"/>
      <c r="Q256" s="27"/>
      <c r="R256" s="27"/>
      <c r="S256" s="27"/>
      <c r="T256" s="27"/>
      <c r="U256" s="27"/>
    </row>
    <row r="257" spans="1:21" ht="15.75" x14ac:dyDescent="0.25">
      <c r="A257" s="27"/>
      <c r="B257" s="27"/>
      <c r="C257" s="27"/>
      <c r="D257" s="27"/>
      <c r="E257" s="27"/>
      <c r="F257" s="27"/>
      <c r="G257" s="27"/>
      <c r="H257" s="27"/>
      <c r="I257" s="27"/>
      <c r="J257" s="27"/>
      <c r="K257" s="27"/>
      <c r="L257" s="27"/>
      <c r="M257" s="27"/>
      <c r="N257" s="27"/>
      <c r="O257" s="27"/>
      <c r="P257" s="27"/>
      <c r="Q257" s="27"/>
      <c r="R257" s="27"/>
      <c r="S257" s="27"/>
      <c r="T257" s="27"/>
      <c r="U257" s="27"/>
    </row>
    <row r="258" spans="1:21" ht="15.75" x14ac:dyDescent="0.25">
      <c r="A258" s="27"/>
      <c r="B258" s="27"/>
      <c r="C258" s="27"/>
      <c r="D258" s="27"/>
      <c r="E258" s="27"/>
      <c r="F258" s="27"/>
      <c r="G258" s="27"/>
      <c r="H258" s="27"/>
      <c r="I258" s="27"/>
      <c r="J258" s="27"/>
      <c r="K258" s="27"/>
      <c r="L258" s="27"/>
      <c r="M258" s="27"/>
      <c r="N258" s="27"/>
      <c r="O258" s="27"/>
      <c r="P258" s="27"/>
      <c r="Q258" s="27"/>
      <c r="R258" s="27"/>
      <c r="S258" s="27"/>
      <c r="T258" s="27"/>
      <c r="U258" s="27"/>
    </row>
    <row r="259" spans="1:21" ht="15.75" x14ac:dyDescent="0.25">
      <c r="A259" s="27"/>
      <c r="B259" s="27"/>
      <c r="C259" s="27"/>
      <c r="D259" s="27"/>
      <c r="E259" s="27"/>
      <c r="F259" s="27"/>
      <c r="G259" s="27"/>
      <c r="H259" s="27"/>
      <c r="I259" s="27"/>
      <c r="J259" s="27"/>
      <c r="K259" s="27"/>
      <c r="L259" s="27"/>
      <c r="M259" s="27"/>
      <c r="N259" s="27"/>
      <c r="O259" s="27"/>
      <c r="P259" s="27"/>
      <c r="Q259" s="27"/>
      <c r="R259" s="27"/>
      <c r="S259" s="27"/>
      <c r="T259" s="27"/>
      <c r="U259" s="27"/>
    </row>
    <row r="260" spans="1:21" ht="15.75" x14ac:dyDescent="0.25">
      <c r="A260" s="27"/>
      <c r="B260" s="27"/>
      <c r="C260" s="27"/>
      <c r="D260" s="27"/>
      <c r="E260" s="27"/>
      <c r="F260" s="27"/>
      <c r="G260" s="27"/>
      <c r="H260" s="27"/>
      <c r="I260" s="27"/>
      <c r="J260" s="27"/>
      <c r="K260" s="27"/>
      <c r="L260" s="27"/>
      <c r="M260" s="27"/>
      <c r="N260" s="27"/>
      <c r="O260" s="27"/>
      <c r="P260" s="27"/>
      <c r="Q260" s="27"/>
      <c r="R260" s="27"/>
      <c r="S260" s="27"/>
      <c r="T260" s="27"/>
      <c r="U260" s="27"/>
    </row>
    <row r="261" spans="1:21" ht="15.75" x14ac:dyDescent="0.25">
      <c r="A261" s="27"/>
      <c r="B261" s="27"/>
      <c r="C261" s="27"/>
      <c r="D261" s="27"/>
      <c r="E261" s="27"/>
      <c r="F261" s="27"/>
      <c r="G261" s="27"/>
      <c r="H261" s="27"/>
      <c r="I261" s="27"/>
      <c r="J261" s="27"/>
      <c r="K261" s="27"/>
      <c r="L261" s="27"/>
      <c r="M261" s="27"/>
      <c r="N261" s="27"/>
      <c r="O261" s="27"/>
      <c r="P261" s="27"/>
      <c r="Q261" s="27"/>
      <c r="R261" s="27"/>
      <c r="S261" s="27"/>
      <c r="T261" s="27"/>
      <c r="U261" s="27"/>
    </row>
    <row r="262" spans="1:21" ht="15.75" x14ac:dyDescent="0.25">
      <c r="A262" s="27"/>
      <c r="B262" s="27"/>
      <c r="C262" s="27"/>
      <c r="D262" s="27"/>
      <c r="E262" s="27"/>
      <c r="F262" s="27"/>
      <c r="G262" s="27"/>
      <c r="H262" s="27"/>
      <c r="I262" s="27"/>
      <c r="J262" s="27"/>
      <c r="K262" s="27"/>
      <c r="L262" s="27"/>
      <c r="M262" s="27"/>
      <c r="N262" s="27"/>
      <c r="O262" s="27"/>
      <c r="P262" s="27"/>
      <c r="Q262" s="27"/>
      <c r="R262" s="27"/>
      <c r="S262" s="27"/>
      <c r="T262" s="27"/>
      <c r="U262" s="27"/>
    </row>
    <row r="263" spans="1:21" ht="15.75" x14ac:dyDescent="0.25">
      <c r="A263" s="27"/>
      <c r="B263" s="27"/>
      <c r="C263" s="27"/>
      <c r="D263" s="27"/>
      <c r="E263" s="27"/>
      <c r="F263" s="27"/>
      <c r="G263" s="27"/>
      <c r="H263" s="27"/>
      <c r="I263" s="27"/>
      <c r="J263" s="27"/>
      <c r="K263" s="27"/>
      <c r="L263" s="27"/>
      <c r="M263" s="27"/>
      <c r="N263" s="27"/>
      <c r="O263" s="27"/>
      <c r="P263" s="27"/>
      <c r="Q263" s="27"/>
      <c r="R263" s="27"/>
      <c r="S263" s="27"/>
      <c r="T263" s="27"/>
      <c r="U263" s="27"/>
    </row>
    <row r="264" spans="1:21" ht="15.75" x14ac:dyDescent="0.25">
      <c r="A264" s="27"/>
      <c r="B264" s="27"/>
      <c r="C264" s="27"/>
      <c r="D264" s="27"/>
      <c r="E264" s="27"/>
      <c r="F264" s="27"/>
      <c r="G264" s="27"/>
      <c r="H264" s="27"/>
      <c r="I264" s="27"/>
      <c r="J264" s="27"/>
      <c r="K264" s="27"/>
      <c r="L264" s="27"/>
      <c r="M264" s="27"/>
      <c r="N264" s="27"/>
      <c r="O264" s="27"/>
      <c r="P264" s="27"/>
      <c r="Q264" s="27"/>
      <c r="R264" s="27"/>
      <c r="S264" s="27"/>
      <c r="T264" s="27"/>
      <c r="U264" s="27"/>
    </row>
    <row r="265" spans="1:21" ht="15.75" x14ac:dyDescent="0.25">
      <c r="A265" s="27"/>
      <c r="B265" s="27"/>
      <c r="C265" s="27"/>
      <c r="D265" s="27"/>
      <c r="E265" s="27"/>
      <c r="F265" s="27"/>
      <c r="G265" s="27"/>
      <c r="H265" s="27"/>
      <c r="I265" s="27"/>
      <c r="J265" s="27"/>
      <c r="K265" s="27"/>
      <c r="L265" s="27"/>
      <c r="M265" s="27"/>
      <c r="N265" s="27"/>
      <c r="O265" s="27"/>
      <c r="P265" s="27"/>
      <c r="Q265" s="27"/>
      <c r="R265" s="27"/>
      <c r="S265" s="27"/>
      <c r="T265" s="27"/>
      <c r="U265" s="27"/>
    </row>
    <row r="266" spans="1:21" ht="15.75" x14ac:dyDescent="0.25">
      <c r="A266" s="27"/>
      <c r="B266" s="27"/>
      <c r="C266" s="27"/>
      <c r="D266" s="27"/>
      <c r="E266" s="27"/>
      <c r="F266" s="27"/>
      <c r="G266" s="27"/>
      <c r="H266" s="27"/>
      <c r="I266" s="27"/>
      <c r="J266" s="27"/>
      <c r="K266" s="27"/>
      <c r="L266" s="27"/>
      <c r="M266" s="27"/>
      <c r="N266" s="27"/>
      <c r="O266" s="27"/>
      <c r="P266" s="27"/>
      <c r="Q266" s="27"/>
      <c r="R266" s="27"/>
      <c r="S266" s="27"/>
      <c r="T266" s="27"/>
      <c r="U266" s="27"/>
    </row>
    <row r="267" spans="1:21" ht="15.75" x14ac:dyDescent="0.25">
      <c r="M267" s="27"/>
      <c r="N267" s="27"/>
      <c r="O267" s="27"/>
      <c r="P267" s="27"/>
      <c r="Q267" s="27"/>
      <c r="R267" s="27"/>
      <c r="S267" s="27"/>
      <c r="T267" s="27"/>
      <c r="U267" s="27"/>
    </row>
    <row r="268" spans="1:21" ht="15.75" x14ac:dyDescent="0.25">
      <c r="M268" s="27"/>
      <c r="N268" s="27"/>
      <c r="O268" s="27"/>
      <c r="P268" s="27"/>
      <c r="Q268" s="27"/>
      <c r="R268" s="27"/>
      <c r="S268" s="27"/>
      <c r="T268" s="27"/>
      <c r="U268" s="27"/>
    </row>
  </sheetData>
  <mergeCells count="17">
    <mergeCell ref="A47:L47"/>
    <mergeCell ref="C5:C6"/>
    <mergeCell ref="K5:K6"/>
    <mergeCell ref="D5:D6"/>
    <mergeCell ref="L5:L6"/>
    <mergeCell ref="E5:E6"/>
    <mergeCell ref="F5:F6"/>
    <mergeCell ref="I5:I6"/>
    <mergeCell ref="J5:J6"/>
    <mergeCell ref="A2:L2"/>
    <mergeCell ref="A46:L46"/>
    <mergeCell ref="A3:I3"/>
    <mergeCell ref="J3:R3"/>
    <mergeCell ref="B5:B6"/>
    <mergeCell ref="G5:G6"/>
    <mergeCell ref="H5:H6"/>
    <mergeCell ref="A5:A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Y266"/>
  <sheetViews>
    <sheetView showGridLines="0" showZeros="0" zoomScale="85" zoomScaleNormal="85" workbookViewId="0"/>
  </sheetViews>
  <sheetFormatPr baseColWidth="10" defaultColWidth="12.5703125" defaultRowHeight="12.75" x14ac:dyDescent="0.2"/>
  <cols>
    <col min="1" max="1" width="35.42578125" style="2" customWidth="1"/>
    <col min="2" max="9" width="13.42578125" style="2" bestFit="1" customWidth="1"/>
    <col min="10" max="10" width="15" style="2" bestFit="1" customWidth="1"/>
    <col min="11" max="12" width="13.42578125" style="2" bestFit="1" customWidth="1"/>
    <col min="23" max="16384" width="12.5703125" style="2"/>
  </cols>
  <sheetData>
    <row r="1" spans="1:25" ht="15" x14ac:dyDescent="0.3">
      <c r="A1" s="74" t="s">
        <v>192</v>
      </c>
      <c r="B1" s="255"/>
      <c r="C1" s="255"/>
      <c r="D1" s="255"/>
      <c r="E1" s="255"/>
      <c r="F1" s="255"/>
      <c r="G1" s="255"/>
      <c r="H1" s="255"/>
      <c r="I1" s="255"/>
      <c r="J1" s="255"/>
      <c r="K1" s="255"/>
      <c r="L1" s="255"/>
    </row>
    <row r="2" spans="1:25" s="49" customFormat="1" ht="15" x14ac:dyDescent="0.3">
      <c r="A2" s="467" t="s">
        <v>573</v>
      </c>
      <c r="B2" s="467"/>
      <c r="C2" s="467"/>
      <c r="D2" s="467"/>
      <c r="E2" s="467"/>
      <c r="F2" s="467"/>
      <c r="G2" s="467"/>
      <c r="H2" s="467"/>
      <c r="I2" s="467"/>
      <c r="J2" s="467"/>
      <c r="K2" s="467"/>
      <c r="L2" s="467"/>
      <c r="M2"/>
      <c r="N2"/>
      <c r="O2"/>
      <c r="P2"/>
      <c r="Q2"/>
      <c r="R2"/>
      <c r="S2"/>
      <c r="T2"/>
      <c r="U2"/>
      <c r="V2"/>
    </row>
    <row r="3" spans="1:25" s="49" customFormat="1" ht="17.25" customHeight="1" x14ac:dyDescent="0.3">
      <c r="A3" s="498" t="s">
        <v>576</v>
      </c>
      <c r="B3" s="498"/>
      <c r="C3" s="498"/>
      <c r="D3" s="498"/>
      <c r="E3" s="498"/>
      <c r="F3" s="498"/>
      <c r="G3" s="498"/>
      <c r="H3" s="498"/>
      <c r="I3" s="212"/>
      <c r="J3" s="213"/>
      <c r="K3" s="213"/>
      <c r="L3" s="213"/>
      <c r="M3"/>
      <c r="N3"/>
      <c r="O3"/>
      <c r="P3"/>
      <c r="Q3"/>
      <c r="R3"/>
      <c r="S3"/>
      <c r="T3"/>
      <c r="U3"/>
      <c r="V3"/>
    </row>
    <row r="4" spans="1:25" ht="15.75" thickBot="1" x14ac:dyDescent="0.35">
      <c r="A4" s="213"/>
      <c r="B4" s="214"/>
      <c r="C4" s="214"/>
      <c r="D4" s="214"/>
      <c r="E4" s="214"/>
      <c r="F4" s="214"/>
      <c r="G4" s="214"/>
      <c r="H4" s="214"/>
      <c r="I4" s="214"/>
      <c r="J4" s="214"/>
      <c r="K4" s="189"/>
      <c r="L4" s="271" t="s">
        <v>163</v>
      </c>
    </row>
    <row r="5" spans="1:25" x14ac:dyDescent="0.2">
      <c r="A5" s="495" t="s">
        <v>196</v>
      </c>
      <c r="B5" s="488">
        <v>2008</v>
      </c>
      <c r="C5" s="488">
        <v>2009</v>
      </c>
      <c r="D5" s="488">
        <v>2010</v>
      </c>
      <c r="E5" s="488">
        <v>2011</v>
      </c>
      <c r="F5" s="488">
        <v>2012</v>
      </c>
      <c r="G5" s="488">
        <v>2013</v>
      </c>
      <c r="H5" s="488">
        <v>2014</v>
      </c>
      <c r="I5" s="488">
        <v>2015</v>
      </c>
      <c r="J5" s="488">
        <v>2016</v>
      </c>
      <c r="K5" s="488">
        <v>2017</v>
      </c>
      <c r="L5" s="488">
        <v>2018</v>
      </c>
    </row>
    <row r="6" spans="1:25" ht="12.75" customHeight="1" thickBot="1" x14ac:dyDescent="0.25">
      <c r="A6" s="489"/>
      <c r="B6" s="489"/>
      <c r="C6" s="489"/>
      <c r="D6" s="489"/>
      <c r="E6" s="489"/>
      <c r="F6" s="489"/>
      <c r="G6" s="489"/>
      <c r="H6" s="489"/>
      <c r="I6" s="489"/>
      <c r="J6" s="489"/>
      <c r="K6" s="489"/>
      <c r="L6" s="489"/>
    </row>
    <row r="7" spans="1:25" ht="15" x14ac:dyDescent="0.3">
      <c r="A7" s="132"/>
      <c r="B7" s="132"/>
      <c r="C7" s="132"/>
      <c r="D7" s="132"/>
      <c r="E7" s="132"/>
      <c r="F7" s="132"/>
      <c r="G7" s="132"/>
      <c r="H7" s="132"/>
      <c r="I7" s="132"/>
      <c r="J7" s="132"/>
      <c r="K7" s="132"/>
      <c r="L7" s="132"/>
    </row>
    <row r="8" spans="1:25" ht="15" x14ac:dyDescent="0.3">
      <c r="A8" s="177" t="s">
        <v>209</v>
      </c>
      <c r="B8" s="196">
        <v>12569068</v>
      </c>
      <c r="C8" s="196">
        <v>12313795</v>
      </c>
      <c r="D8" s="196">
        <v>12825828</v>
      </c>
      <c r="E8" s="196">
        <v>13266730</v>
      </c>
      <c r="F8" s="196">
        <v>13847599</v>
      </c>
      <c r="G8" s="196">
        <v>14250352</v>
      </c>
      <c r="H8" s="196">
        <v>14782649</v>
      </c>
      <c r="I8" s="196">
        <v>15381186</v>
      </c>
      <c r="J8" s="197">
        <v>16030947</v>
      </c>
      <c r="K8" s="197">
        <v>16675503</v>
      </c>
      <c r="L8" s="197">
        <v>17229742</v>
      </c>
      <c r="W8"/>
      <c r="X8"/>
      <c r="Y8"/>
    </row>
    <row r="9" spans="1:25" ht="15" x14ac:dyDescent="0.3">
      <c r="A9" s="179"/>
      <c r="B9" s="196"/>
      <c r="C9" s="196"/>
      <c r="D9" s="196"/>
      <c r="E9" s="196"/>
      <c r="F9" s="196"/>
      <c r="G9" s="196"/>
      <c r="H9" s="196"/>
      <c r="I9" s="196"/>
      <c r="J9" s="196"/>
      <c r="K9" s="196"/>
      <c r="L9" s="196"/>
      <c r="W9"/>
      <c r="X9"/>
      <c r="Y9"/>
    </row>
    <row r="10" spans="1:25" ht="15" x14ac:dyDescent="0.3">
      <c r="A10" s="153" t="s">
        <v>0</v>
      </c>
      <c r="B10" s="196">
        <v>187239</v>
      </c>
      <c r="C10" s="196">
        <v>183456</v>
      </c>
      <c r="D10" s="196">
        <v>186894</v>
      </c>
      <c r="E10" s="196">
        <v>193751</v>
      </c>
      <c r="F10" s="196">
        <v>206835</v>
      </c>
      <c r="G10" s="196">
        <v>219053</v>
      </c>
      <c r="H10" s="196">
        <v>232905</v>
      </c>
      <c r="I10" s="196">
        <v>246114</v>
      </c>
      <c r="J10" s="196">
        <v>262381</v>
      </c>
      <c r="K10" s="196">
        <v>279681</v>
      </c>
      <c r="L10" s="196">
        <v>294190</v>
      </c>
      <c r="W10"/>
      <c r="X10"/>
      <c r="Y10"/>
    </row>
    <row r="11" spans="1:25" ht="15" x14ac:dyDescent="0.3">
      <c r="A11" s="153" t="s">
        <v>1</v>
      </c>
      <c r="B11" s="196">
        <v>578845</v>
      </c>
      <c r="C11" s="196">
        <v>551947</v>
      </c>
      <c r="D11" s="196">
        <v>575817</v>
      </c>
      <c r="E11" s="196">
        <v>589697</v>
      </c>
      <c r="F11" s="196">
        <v>616429</v>
      </c>
      <c r="G11" s="196">
        <v>638393</v>
      </c>
      <c r="H11" s="196">
        <v>680064</v>
      </c>
      <c r="I11" s="196">
        <v>715861</v>
      </c>
      <c r="J11" s="196">
        <v>755380</v>
      </c>
      <c r="K11" s="196">
        <v>789923</v>
      </c>
      <c r="L11" s="196">
        <v>829177</v>
      </c>
      <c r="W11"/>
      <c r="X11"/>
      <c r="Y11"/>
    </row>
    <row r="12" spans="1:25" ht="15" x14ac:dyDescent="0.3">
      <c r="A12" s="153" t="s">
        <v>2</v>
      </c>
      <c r="B12" s="196">
        <v>97452</v>
      </c>
      <c r="C12" s="196">
        <v>91563</v>
      </c>
      <c r="D12" s="196">
        <v>91446</v>
      </c>
      <c r="E12" s="196">
        <v>94630</v>
      </c>
      <c r="F12" s="196">
        <v>98115</v>
      </c>
      <c r="G12" s="196">
        <v>101844</v>
      </c>
      <c r="H12" s="196">
        <v>102227</v>
      </c>
      <c r="I12" s="196">
        <v>107933</v>
      </c>
      <c r="J12" s="196">
        <v>115195</v>
      </c>
      <c r="K12" s="196">
        <v>123046</v>
      </c>
      <c r="L12" s="196">
        <v>129626</v>
      </c>
      <c r="W12"/>
      <c r="X12"/>
      <c r="Y12"/>
    </row>
    <row r="13" spans="1:25" ht="15" x14ac:dyDescent="0.3">
      <c r="A13" s="153" t="s">
        <v>3</v>
      </c>
      <c r="B13" s="196">
        <v>95386</v>
      </c>
      <c r="C13" s="196">
        <v>97276</v>
      </c>
      <c r="D13" s="196">
        <v>101087</v>
      </c>
      <c r="E13" s="196">
        <v>106362</v>
      </c>
      <c r="F13" s="196">
        <v>118836</v>
      </c>
      <c r="G13" s="196">
        <v>120612</v>
      </c>
      <c r="H13" s="196">
        <v>118656</v>
      </c>
      <c r="I13" s="196">
        <v>112760</v>
      </c>
      <c r="J13" s="196">
        <v>100975</v>
      </c>
      <c r="K13" s="196">
        <v>99479</v>
      </c>
      <c r="L13" s="196">
        <v>102408</v>
      </c>
      <c r="W13"/>
      <c r="X13"/>
      <c r="Y13"/>
    </row>
    <row r="14" spans="1:25" ht="15" x14ac:dyDescent="0.3">
      <c r="A14" s="153" t="s">
        <v>210</v>
      </c>
      <c r="B14" s="196">
        <v>465494</v>
      </c>
      <c r="C14" s="196">
        <v>451014</v>
      </c>
      <c r="D14" s="196">
        <v>494444</v>
      </c>
      <c r="E14" s="196">
        <v>521014</v>
      </c>
      <c r="F14" s="196">
        <v>551499</v>
      </c>
      <c r="G14" s="196">
        <v>563870</v>
      </c>
      <c r="H14" s="196">
        <v>588842</v>
      </c>
      <c r="I14" s="196">
        <v>613926</v>
      </c>
      <c r="J14" s="196">
        <v>637477</v>
      </c>
      <c r="K14" s="196">
        <v>663226</v>
      </c>
      <c r="L14" s="196">
        <v>689564</v>
      </c>
      <c r="W14"/>
      <c r="X14"/>
      <c r="Y14"/>
    </row>
    <row r="15" spans="1:25" ht="15" x14ac:dyDescent="0.3">
      <c r="A15" s="153" t="s">
        <v>5</v>
      </c>
      <c r="B15" s="196">
        <v>83234</v>
      </c>
      <c r="C15" s="196">
        <v>83063</v>
      </c>
      <c r="D15" s="196">
        <v>88827</v>
      </c>
      <c r="E15" s="196">
        <v>89333</v>
      </c>
      <c r="F15" s="196">
        <v>91838</v>
      </c>
      <c r="G15" s="196">
        <v>94859</v>
      </c>
      <c r="H15" s="196">
        <v>96469</v>
      </c>
      <c r="I15" s="196">
        <v>96692</v>
      </c>
      <c r="J15" s="196">
        <v>102021</v>
      </c>
      <c r="K15" s="196">
        <v>107135</v>
      </c>
      <c r="L15" s="196">
        <v>109925</v>
      </c>
      <c r="W15"/>
      <c r="X15"/>
      <c r="Y15"/>
    </row>
    <row r="16" spans="1:25" ht="15" x14ac:dyDescent="0.3">
      <c r="A16" s="153" t="s">
        <v>6</v>
      </c>
      <c r="B16" s="196">
        <v>159478</v>
      </c>
      <c r="C16" s="196">
        <v>167502</v>
      </c>
      <c r="D16" s="196">
        <v>175140</v>
      </c>
      <c r="E16" s="196">
        <v>183350</v>
      </c>
      <c r="F16" s="196">
        <v>191026</v>
      </c>
      <c r="G16" s="196">
        <v>190881</v>
      </c>
      <c r="H16" s="196">
        <v>190097</v>
      </c>
      <c r="I16" s="196">
        <v>194949</v>
      </c>
      <c r="J16" s="196">
        <v>198085</v>
      </c>
      <c r="K16" s="196">
        <v>197187</v>
      </c>
      <c r="L16" s="196">
        <v>200479</v>
      </c>
      <c r="W16"/>
      <c r="X16"/>
      <c r="Y16"/>
    </row>
    <row r="17" spans="1:25" ht="15" x14ac:dyDescent="0.3">
      <c r="A17" s="153" t="s">
        <v>7</v>
      </c>
      <c r="B17" s="196">
        <v>595611</v>
      </c>
      <c r="C17" s="196">
        <v>569003</v>
      </c>
      <c r="D17" s="196">
        <v>588412</v>
      </c>
      <c r="E17" s="196">
        <v>601450</v>
      </c>
      <c r="F17" s="196">
        <v>633252</v>
      </c>
      <c r="G17" s="196">
        <v>650787</v>
      </c>
      <c r="H17" s="196">
        <v>681691</v>
      </c>
      <c r="I17" s="196">
        <v>729766</v>
      </c>
      <c r="J17" s="196">
        <v>756428</v>
      </c>
      <c r="K17" s="196">
        <v>776500</v>
      </c>
      <c r="L17" s="196">
        <v>803279</v>
      </c>
      <c r="W17"/>
      <c r="X17"/>
      <c r="Y17"/>
    </row>
    <row r="18" spans="1:25" ht="15" x14ac:dyDescent="0.3">
      <c r="A18" s="153" t="s">
        <v>569</v>
      </c>
      <c r="B18" s="196">
        <v>1079846</v>
      </c>
      <c r="C18" s="196">
        <v>1013430</v>
      </c>
      <c r="D18" s="196">
        <v>1062594</v>
      </c>
      <c r="E18" s="196">
        <v>1102771</v>
      </c>
      <c r="F18" s="196">
        <v>1150080</v>
      </c>
      <c r="G18" s="196">
        <v>1213340</v>
      </c>
      <c r="H18" s="196">
        <v>1257650</v>
      </c>
      <c r="I18" s="196">
        <v>1336739</v>
      </c>
      <c r="J18" s="196">
        <v>1405491</v>
      </c>
      <c r="K18" s="196">
        <v>1403610</v>
      </c>
      <c r="L18" s="196">
        <v>1440303</v>
      </c>
      <c r="W18"/>
      <c r="X18"/>
      <c r="Y18"/>
    </row>
    <row r="19" spans="1:25" ht="15" x14ac:dyDescent="0.3">
      <c r="A19" s="153" t="s">
        <v>571</v>
      </c>
      <c r="B19" s="196">
        <v>1179599</v>
      </c>
      <c r="C19" s="196">
        <v>1152788</v>
      </c>
      <c r="D19" s="196">
        <v>1177031</v>
      </c>
      <c r="E19" s="196">
        <v>1203241</v>
      </c>
      <c r="F19" s="196">
        <v>1270179</v>
      </c>
      <c r="G19" s="196">
        <v>1302709</v>
      </c>
      <c r="H19" s="196">
        <v>1365722</v>
      </c>
      <c r="I19" s="196">
        <v>1391048</v>
      </c>
      <c r="J19" s="196">
        <v>1437442</v>
      </c>
      <c r="K19" s="196">
        <v>1495566</v>
      </c>
      <c r="L19" s="196">
        <v>1526648</v>
      </c>
      <c r="W19"/>
      <c r="X19"/>
      <c r="Y19"/>
    </row>
    <row r="20" spans="1:25" ht="15" x14ac:dyDescent="0.3">
      <c r="A20" s="153" t="s">
        <v>8</v>
      </c>
      <c r="B20" s="196">
        <v>158368</v>
      </c>
      <c r="C20" s="196">
        <v>160451</v>
      </c>
      <c r="D20" s="196">
        <v>162509</v>
      </c>
      <c r="E20" s="196">
        <v>170398</v>
      </c>
      <c r="F20" s="196">
        <v>182488</v>
      </c>
      <c r="G20" s="196">
        <v>185829</v>
      </c>
      <c r="H20" s="196">
        <v>194403</v>
      </c>
      <c r="I20" s="196">
        <v>199879</v>
      </c>
      <c r="J20" s="196">
        <v>210850</v>
      </c>
      <c r="K20" s="196">
        <v>214192</v>
      </c>
      <c r="L20" s="196">
        <v>219431</v>
      </c>
      <c r="W20"/>
      <c r="X20"/>
      <c r="Y20"/>
    </row>
    <row r="21" spans="1:25" ht="15" x14ac:dyDescent="0.3">
      <c r="A21" s="153" t="s">
        <v>9</v>
      </c>
      <c r="B21" s="196">
        <v>524432</v>
      </c>
      <c r="C21" s="196">
        <v>530156</v>
      </c>
      <c r="D21" s="196">
        <v>557059</v>
      </c>
      <c r="E21" s="196">
        <v>582996</v>
      </c>
      <c r="F21" s="196">
        <v>609347</v>
      </c>
      <c r="G21" s="196">
        <v>643974</v>
      </c>
      <c r="H21" s="196">
        <v>692192</v>
      </c>
      <c r="I21" s="196">
        <v>722165</v>
      </c>
      <c r="J21" s="196">
        <v>763708</v>
      </c>
      <c r="K21" s="196">
        <v>820689</v>
      </c>
      <c r="L21" s="196">
        <v>852752</v>
      </c>
      <c r="W21"/>
      <c r="X21"/>
      <c r="Y21"/>
    </row>
    <row r="22" spans="1:25" ht="15" x14ac:dyDescent="0.3">
      <c r="A22" s="153" t="s">
        <v>10</v>
      </c>
      <c r="B22" s="196">
        <v>117153</v>
      </c>
      <c r="C22" s="196">
        <v>115657</v>
      </c>
      <c r="D22" s="196">
        <v>116567</v>
      </c>
      <c r="E22" s="196">
        <v>113959</v>
      </c>
      <c r="F22" s="196">
        <v>116684</v>
      </c>
      <c r="G22" s="196">
        <v>118890</v>
      </c>
      <c r="H22" s="196">
        <v>122395</v>
      </c>
      <c r="I22" s="196">
        <v>123225</v>
      </c>
      <c r="J22" s="196">
        <v>127293</v>
      </c>
      <c r="K22" s="196">
        <v>129327</v>
      </c>
      <c r="L22" s="196">
        <v>124757</v>
      </c>
      <c r="W22"/>
      <c r="X22"/>
      <c r="Y22"/>
    </row>
    <row r="23" spans="1:25" ht="15" x14ac:dyDescent="0.3">
      <c r="A23" s="153" t="s">
        <v>11</v>
      </c>
      <c r="B23" s="196">
        <v>132037</v>
      </c>
      <c r="C23" s="196">
        <v>129356</v>
      </c>
      <c r="D23" s="196">
        <v>135696</v>
      </c>
      <c r="E23" s="196">
        <v>139825</v>
      </c>
      <c r="F23" s="196">
        <v>144201</v>
      </c>
      <c r="G23" s="196">
        <v>148777</v>
      </c>
      <c r="H23" s="196">
        <v>152943</v>
      </c>
      <c r="I23" s="196">
        <v>156294</v>
      </c>
      <c r="J23" s="196">
        <v>165594</v>
      </c>
      <c r="K23" s="196">
        <v>174627</v>
      </c>
      <c r="L23" s="196">
        <v>180360</v>
      </c>
      <c r="W23"/>
      <c r="X23"/>
      <c r="Y23"/>
    </row>
    <row r="24" spans="1:25" ht="15" x14ac:dyDescent="0.3">
      <c r="A24" s="153" t="s">
        <v>12</v>
      </c>
      <c r="B24" s="196">
        <v>1091867</v>
      </c>
      <c r="C24" s="196">
        <v>1085549</v>
      </c>
      <c r="D24" s="196">
        <v>1123635</v>
      </c>
      <c r="E24" s="196">
        <v>1158479</v>
      </c>
      <c r="F24" s="196">
        <v>1187825</v>
      </c>
      <c r="G24" s="196">
        <v>1227436</v>
      </c>
      <c r="H24" s="196">
        <v>1279711</v>
      </c>
      <c r="I24" s="196">
        <v>1335131</v>
      </c>
      <c r="J24" s="196">
        <v>1404953</v>
      </c>
      <c r="K24" s="196">
        <v>1472981</v>
      </c>
      <c r="L24" s="196">
        <v>1501532</v>
      </c>
      <c r="W24"/>
      <c r="X24"/>
      <c r="Y24"/>
    </row>
    <row r="25" spans="1:25" ht="15" x14ac:dyDescent="0.3">
      <c r="A25" s="153" t="s">
        <v>211</v>
      </c>
      <c r="B25" s="196">
        <v>583683</v>
      </c>
      <c r="C25" s="196">
        <v>570597</v>
      </c>
      <c r="D25" s="196">
        <v>588611</v>
      </c>
      <c r="E25" s="196">
        <v>610117</v>
      </c>
      <c r="F25" s="196">
        <v>641400</v>
      </c>
      <c r="G25" s="196">
        <v>643125</v>
      </c>
      <c r="H25" s="196">
        <v>659002</v>
      </c>
      <c r="I25" s="196">
        <v>682586</v>
      </c>
      <c r="J25" s="196">
        <v>710810</v>
      </c>
      <c r="K25" s="196">
        <v>741782</v>
      </c>
      <c r="L25" s="196">
        <v>795488</v>
      </c>
      <c r="W25"/>
      <c r="X25"/>
      <c r="Y25"/>
    </row>
    <row r="26" spans="1:25" ht="15" x14ac:dyDescent="0.3">
      <c r="A26" s="153" t="s">
        <v>212</v>
      </c>
      <c r="B26" s="196">
        <v>398554</v>
      </c>
      <c r="C26" s="196">
        <v>382396</v>
      </c>
      <c r="D26" s="196">
        <v>406142</v>
      </c>
      <c r="E26" s="196">
        <v>429965</v>
      </c>
      <c r="F26" s="196">
        <v>448762</v>
      </c>
      <c r="G26" s="196">
        <v>453804</v>
      </c>
      <c r="H26" s="196">
        <v>463382</v>
      </c>
      <c r="I26" s="196">
        <v>487035</v>
      </c>
      <c r="J26" s="196">
        <v>504609</v>
      </c>
      <c r="K26" s="196">
        <v>537092</v>
      </c>
      <c r="L26" s="196">
        <v>559213</v>
      </c>
      <c r="W26"/>
      <c r="X26"/>
      <c r="Y26"/>
    </row>
    <row r="27" spans="1:25" ht="15" x14ac:dyDescent="0.3">
      <c r="A27" s="153" t="s">
        <v>213</v>
      </c>
      <c r="B27" s="196">
        <v>276415</v>
      </c>
      <c r="C27" s="196">
        <v>279724</v>
      </c>
      <c r="D27" s="196">
        <v>289546</v>
      </c>
      <c r="E27" s="196">
        <v>297979</v>
      </c>
      <c r="F27" s="196">
        <v>305303</v>
      </c>
      <c r="G27" s="196">
        <v>300902</v>
      </c>
      <c r="H27" s="196">
        <v>310634</v>
      </c>
      <c r="I27" s="196">
        <v>319521</v>
      </c>
      <c r="J27" s="196">
        <v>339645</v>
      </c>
      <c r="K27" s="196">
        <v>362895</v>
      </c>
      <c r="L27" s="196">
        <v>371850</v>
      </c>
      <c r="W27"/>
      <c r="X27"/>
      <c r="Y27"/>
    </row>
    <row r="28" spans="1:25" ht="15" x14ac:dyDescent="0.3">
      <c r="A28" s="153" t="s">
        <v>16</v>
      </c>
      <c r="B28" s="196">
        <v>147534</v>
      </c>
      <c r="C28" s="196">
        <v>145772</v>
      </c>
      <c r="D28" s="196">
        <v>153411</v>
      </c>
      <c r="E28" s="196">
        <v>159984</v>
      </c>
      <c r="F28" s="196">
        <v>165903</v>
      </c>
      <c r="G28" s="196">
        <v>169620</v>
      </c>
      <c r="H28" s="196">
        <v>171477</v>
      </c>
      <c r="I28" s="196">
        <v>173345</v>
      </c>
      <c r="J28" s="196">
        <v>177205</v>
      </c>
      <c r="K28" s="196">
        <v>178157</v>
      </c>
      <c r="L28" s="196">
        <v>182598</v>
      </c>
      <c r="W28"/>
      <c r="X28"/>
      <c r="Y28"/>
    </row>
    <row r="29" spans="1:25" ht="15" x14ac:dyDescent="0.3">
      <c r="A29" s="153" t="s">
        <v>17</v>
      </c>
      <c r="B29" s="196">
        <v>85531</v>
      </c>
      <c r="C29" s="196">
        <v>86018</v>
      </c>
      <c r="D29" s="196">
        <v>91184</v>
      </c>
      <c r="E29" s="196">
        <v>93772</v>
      </c>
      <c r="F29" s="196">
        <v>95110</v>
      </c>
      <c r="G29" s="196">
        <v>94559</v>
      </c>
      <c r="H29" s="196">
        <v>99092</v>
      </c>
      <c r="I29" s="196">
        <v>102366</v>
      </c>
      <c r="J29" s="196">
        <v>106098</v>
      </c>
      <c r="K29" s="196">
        <v>106311</v>
      </c>
      <c r="L29" s="196">
        <v>107700</v>
      </c>
      <c r="W29"/>
      <c r="X29"/>
      <c r="Y29"/>
    </row>
    <row r="30" spans="1:25" ht="15" x14ac:dyDescent="0.3">
      <c r="A30" s="153" t="s">
        <v>18</v>
      </c>
      <c r="B30" s="196">
        <v>1021418</v>
      </c>
      <c r="C30" s="196">
        <v>993660</v>
      </c>
      <c r="D30" s="196">
        <v>1050374</v>
      </c>
      <c r="E30" s="196">
        <v>1091998</v>
      </c>
      <c r="F30" s="196">
        <v>1130827</v>
      </c>
      <c r="G30" s="196">
        <v>1166201</v>
      </c>
      <c r="H30" s="196">
        <v>1217176</v>
      </c>
      <c r="I30" s="196">
        <v>1282441</v>
      </c>
      <c r="J30" s="196">
        <v>1350769</v>
      </c>
      <c r="K30" s="196">
        <v>1408728</v>
      </c>
      <c r="L30" s="196">
        <v>1453458</v>
      </c>
      <c r="W30"/>
      <c r="X30"/>
      <c r="Y30"/>
    </row>
    <row r="31" spans="1:25" ht="15" x14ac:dyDescent="0.3">
      <c r="A31" s="153" t="s">
        <v>19</v>
      </c>
      <c r="B31" s="196">
        <v>138677</v>
      </c>
      <c r="C31" s="196">
        <v>141707</v>
      </c>
      <c r="D31" s="196">
        <v>142360</v>
      </c>
      <c r="E31" s="196">
        <v>146745</v>
      </c>
      <c r="F31" s="196">
        <v>152946</v>
      </c>
      <c r="G31" s="196">
        <v>157832</v>
      </c>
      <c r="H31" s="196">
        <v>162719</v>
      </c>
      <c r="I31" s="196">
        <v>169222</v>
      </c>
      <c r="J31" s="196">
        <v>174363</v>
      </c>
      <c r="K31" s="196">
        <v>184040</v>
      </c>
      <c r="L31" s="196">
        <v>185581</v>
      </c>
      <c r="W31"/>
      <c r="X31"/>
      <c r="Y31"/>
    </row>
    <row r="32" spans="1:25" ht="15" x14ac:dyDescent="0.3">
      <c r="A32" s="153" t="s">
        <v>20</v>
      </c>
      <c r="B32" s="196">
        <v>370484</v>
      </c>
      <c r="C32" s="196">
        <v>369254</v>
      </c>
      <c r="D32" s="196">
        <v>379947</v>
      </c>
      <c r="E32" s="196">
        <v>396383</v>
      </c>
      <c r="F32" s="196">
        <v>414959</v>
      </c>
      <c r="G32" s="196">
        <v>424623</v>
      </c>
      <c r="H32" s="196">
        <v>437151</v>
      </c>
      <c r="I32" s="196">
        <v>456609</v>
      </c>
      <c r="J32" s="196">
        <v>477395</v>
      </c>
      <c r="K32" s="196">
        <v>502907</v>
      </c>
      <c r="L32" s="196">
        <v>526566</v>
      </c>
      <c r="W32"/>
      <c r="X32"/>
      <c r="Y32"/>
    </row>
    <row r="33" spans="1:25" ht="15" x14ac:dyDescent="0.3">
      <c r="A33" s="153" t="s">
        <v>21</v>
      </c>
      <c r="B33" s="196">
        <v>254551</v>
      </c>
      <c r="C33" s="196">
        <v>255596</v>
      </c>
      <c r="D33" s="196">
        <v>279316</v>
      </c>
      <c r="E33" s="196">
        <v>301326</v>
      </c>
      <c r="F33" s="196">
        <v>323658</v>
      </c>
      <c r="G33" s="196">
        <v>341303</v>
      </c>
      <c r="H33" s="196">
        <v>358626</v>
      </c>
      <c r="I33" s="196">
        <v>380249</v>
      </c>
      <c r="J33" s="196">
        <v>410434</v>
      </c>
      <c r="K33" s="196">
        <v>446033</v>
      </c>
      <c r="L33" s="196">
        <v>471421</v>
      </c>
      <c r="W33"/>
      <c r="X33"/>
      <c r="Y33"/>
    </row>
    <row r="34" spans="1:25" ht="15" x14ac:dyDescent="0.3">
      <c r="A34" s="153" t="s">
        <v>22</v>
      </c>
      <c r="B34" s="196">
        <v>226314</v>
      </c>
      <c r="C34" s="196">
        <v>212018</v>
      </c>
      <c r="D34" s="196">
        <v>215671</v>
      </c>
      <c r="E34" s="196">
        <v>217897</v>
      </c>
      <c r="F34" s="196">
        <v>223531</v>
      </c>
      <c r="G34" s="196">
        <v>230072</v>
      </c>
      <c r="H34" s="196">
        <v>242357</v>
      </c>
      <c r="I34" s="196">
        <v>260446</v>
      </c>
      <c r="J34" s="196">
        <v>276877</v>
      </c>
      <c r="K34" s="196">
        <v>305474</v>
      </c>
      <c r="L34" s="196">
        <v>323743</v>
      </c>
      <c r="W34"/>
      <c r="X34"/>
      <c r="Y34"/>
    </row>
    <row r="35" spans="1:25" ht="15" x14ac:dyDescent="0.3">
      <c r="A35" s="153" t="s">
        <v>23</v>
      </c>
      <c r="B35" s="196">
        <v>243326</v>
      </c>
      <c r="C35" s="196">
        <v>242536</v>
      </c>
      <c r="D35" s="196">
        <v>255445</v>
      </c>
      <c r="E35" s="196">
        <v>269639</v>
      </c>
      <c r="F35" s="196">
        <v>278492</v>
      </c>
      <c r="G35" s="196">
        <v>292318</v>
      </c>
      <c r="H35" s="196">
        <v>299336</v>
      </c>
      <c r="I35" s="196">
        <v>312647</v>
      </c>
      <c r="J35" s="196">
        <v>324375</v>
      </c>
      <c r="K35" s="196">
        <v>343491</v>
      </c>
      <c r="L35" s="196">
        <v>355128</v>
      </c>
      <c r="W35"/>
      <c r="X35"/>
      <c r="Y35"/>
    </row>
    <row r="36" spans="1:25" ht="15" x14ac:dyDescent="0.3">
      <c r="A36" s="153" t="s">
        <v>24</v>
      </c>
      <c r="B36" s="196">
        <v>327839</v>
      </c>
      <c r="C36" s="196">
        <v>328824</v>
      </c>
      <c r="D36" s="196">
        <v>337627</v>
      </c>
      <c r="E36" s="196">
        <v>348071</v>
      </c>
      <c r="F36" s="196">
        <v>359584</v>
      </c>
      <c r="G36" s="196">
        <v>363974</v>
      </c>
      <c r="H36" s="196">
        <v>376158</v>
      </c>
      <c r="I36" s="196">
        <v>400363</v>
      </c>
      <c r="J36" s="196">
        <v>423661</v>
      </c>
      <c r="K36" s="196">
        <v>435913</v>
      </c>
      <c r="L36" s="196">
        <v>449438</v>
      </c>
      <c r="W36"/>
      <c r="X36"/>
      <c r="Y36"/>
    </row>
    <row r="37" spans="1:25" ht="15" x14ac:dyDescent="0.3">
      <c r="A37" s="153" t="s">
        <v>25</v>
      </c>
      <c r="B37" s="196">
        <v>366168</v>
      </c>
      <c r="C37" s="196">
        <v>362331</v>
      </c>
      <c r="D37" s="196">
        <v>386165</v>
      </c>
      <c r="E37" s="196">
        <v>402427</v>
      </c>
      <c r="F37" s="196">
        <v>421644</v>
      </c>
      <c r="G37" s="196">
        <v>433149</v>
      </c>
      <c r="H37" s="196">
        <v>441199</v>
      </c>
      <c r="I37" s="196">
        <v>452845</v>
      </c>
      <c r="J37" s="196">
        <v>466864</v>
      </c>
      <c r="K37" s="196">
        <v>484583</v>
      </c>
      <c r="L37" s="196">
        <v>493782</v>
      </c>
      <c r="W37"/>
      <c r="X37"/>
      <c r="Y37"/>
    </row>
    <row r="38" spans="1:25" ht="15" x14ac:dyDescent="0.3">
      <c r="A38" s="153" t="s">
        <v>26</v>
      </c>
      <c r="B38" s="196">
        <v>126638</v>
      </c>
      <c r="C38" s="196">
        <v>128504</v>
      </c>
      <c r="D38" s="196">
        <v>134116</v>
      </c>
      <c r="E38" s="196">
        <v>141771</v>
      </c>
      <c r="F38" s="196">
        <v>150286</v>
      </c>
      <c r="G38" s="196">
        <v>158836</v>
      </c>
      <c r="H38" s="196">
        <v>163140</v>
      </c>
      <c r="I38" s="196">
        <v>156958</v>
      </c>
      <c r="J38" s="196">
        <v>147566</v>
      </c>
      <c r="K38" s="196">
        <v>142986</v>
      </c>
      <c r="L38" s="196">
        <v>139573</v>
      </c>
      <c r="W38"/>
      <c r="X38"/>
      <c r="Y38"/>
    </row>
    <row r="39" spans="1:25" ht="15" x14ac:dyDescent="0.3">
      <c r="A39" s="153" t="s">
        <v>27</v>
      </c>
      <c r="B39" s="196">
        <v>495648</v>
      </c>
      <c r="C39" s="196">
        <v>472854</v>
      </c>
      <c r="D39" s="196">
        <v>488519</v>
      </c>
      <c r="E39" s="196">
        <v>490075</v>
      </c>
      <c r="F39" s="196">
        <v>504426</v>
      </c>
      <c r="G39" s="196">
        <v>517407</v>
      </c>
      <c r="H39" s="196">
        <v>530517</v>
      </c>
      <c r="I39" s="196">
        <v>544684</v>
      </c>
      <c r="J39" s="196">
        <v>562295</v>
      </c>
      <c r="K39" s="196">
        <v>586817</v>
      </c>
      <c r="L39" s="196">
        <v>612169</v>
      </c>
      <c r="W39"/>
      <c r="X39"/>
      <c r="Y39"/>
    </row>
    <row r="40" spans="1:25" ht="15" x14ac:dyDescent="0.3">
      <c r="A40" s="153" t="s">
        <v>28</v>
      </c>
      <c r="B40" s="196">
        <v>58148</v>
      </c>
      <c r="C40" s="196">
        <v>54738</v>
      </c>
      <c r="D40" s="196">
        <v>56838</v>
      </c>
      <c r="E40" s="196">
        <v>57571</v>
      </c>
      <c r="F40" s="196">
        <v>61238</v>
      </c>
      <c r="G40" s="196">
        <v>61964</v>
      </c>
      <c r="H40" s="196">
        <v>64172</v>
      </c>
      <c r="I40" s="196">
        <v>65528</v>
      </c>
      <c r="J40" s="196">
        <v>70444</v>
      </c>
      <c r="K40" s="196">
        <v>74683</v>
      </c>
      <c r="L40" s="196">
        <v>76794</v>
      </c>
      <c r="W40"/>
      <c r="X40"/>
      <c r="Y40"/>
    </row>
    <row r="41" spans="1:25" ht="15" x14ac:dyDescent="0.3">
      <c r="A41" s="153" t="s">
        <v>29</v>
      </c>
      <c r="B41" s="196">
        <v>356223</v>
      </c>
      <c r="C41" s="196">
        <v>362911</v>
      </c>
      <c r="D41" s="196">
        <v>373391</v>
      </c>
      <c r="E41" s="196">
        <v>387191</v>
      </c>
      <c r="F41" s="196">
        <v>407448</v>
      </c>
      <c r="G41" s="196">
        <v>403815</v>
      </c>
      <c r="H41" s="196">
        <v>403664</v>
      </c>
      <c r="I41" s="196">
        <v>405813</v>
      </c>
      <c r="J41" s="196">
        <v>402700</v>
      </c>
      <c r="K41" s="196">
        <v>406911</v>
      </c>
      <c r="L41" s="196">
        <v>412529</v>
      </c>
      <c r="W41"/>
      <c r="X41"/>
      <c r="Y41"/>
    </row>
    <row r="42" spans="1:25" ht="15" x14ac:dyDescent="0.3">
      <c r="A42" s="153" t="s">
        <v>30</v>
      </c>
      <c r="B42" s="196">
        <v>190168</v>
      </c>
      <c r="C42" s="196">
        <v>187129</v>
      </c>
      <c r="D42" s="196">
        <v>194030</v>
      </c>
      <c r="E42" s="196">
        <v>197042</v>
      </c>
      <c r="F42" s="196">
        <v>202585</v>
      </c>
      <c r="G42" s="196">
        <v>208767</v>
      </c>
      <c r="H42" s="196">
        <v>206238</v>
      </c>
      <c r="I42" s="196">
        <v>207621</v>
      </c>
      <c r="J42" s="196">
        <v>207475</v>
      </c>
      <c r="K42" s="196">
        <v>208276</v>
      </c>
      <c r="L42" s="196">
        <v>213512</v>
      </c>
      <c r="W42"/>
      <c r="X42"/>
      <c r="Y42"/>
    </row>
    <row r="43" spans="1:25" ht="15" x14ac:dyDescent="0.3">
      <c r="A43" s="153" t="s">
        <v>31</v>
      </c>
      <c r="B43" s="196">
        <v>248118</v>
      </c>
      <c r="C43" s="196">
        <v>246505</v>
      </c>
      <c r="D43" s="196">
        <v>253866</v>
      </c>
      <c r="E43" s="196">
        <v>259343</v>
      </c>
      <c r="F43" s="196">
        <v>269869</v>
      </c>
      <c r="G43" s="196">
        <v>282175</v>
      </c>
      <c r="H43" s="196">
        <v>289834</v>
      </c>
      <c r="I43" s="196">
        <v>300288</v>
      </c>
      <c r="J43" s="196">
        <v>311417</v>
      </c>
      <c r="K43" s="196">
        <v>323502</v>
      </c>
      <c r="L43" s="196">
        <v>337533</v>
      </c>
      <c r="W43"/>
      <c r="X43"/>
      <c r="Y43"/>
    </row>
    <row r="44" spans="1:25" ht="15.75" thickBot="1" x14ac:dyDescent="0.35">
      <c r="A44" s="155" t="s">
        <v>32</v>
      </c>
      <c r="B44" s="199">
        <v>107590</v>
      </c>
      <c r="C44" s="199">
        <v>108510</v>
      </c>
      <c r="D44" s="199">
        <v>112111</v>
      </c>
      <c r="E44" s="199">
        <v>116178</v>
      </c>
      <c r="F44" s="199">
        <v>120994</v>
      </c>
      <c r="G44" s="199">
        <v>124652</v>
      </c>
      <c r="H44" s="199">
        <v>130808</v>
      </c>
      <c r="I44" s="199">
        <v>138137</v>
      </c>
      <c r="J44" s="199">
        <v>142672</v>
      </c>
      <c r="K44" s="199">
        <v>147753</v>
      </c>
      <c r="L44" s="199">
        <v>157235</v>
      </c>
      <c r="W44"/>
      <c r="X44"/>
      <c r="Y44"/>
    </row>
    <row r="45" spans="1:25" s="25" customFormat="1" ht="12.75" customHeight="1" x14ac:dyDescent="0.35">
      <c r="A45" s="183" t="s">
        <v>195</v>
      </c>
      <c r="B45" s="215"/>
      <c r="C45" s="215"/>
      <c r="D45" s="215"/>
      <c r="E45" s="215"/>
      <c r="F45" s="215"/>
      <c r="G45" s="216"/>
      <c r="H45" s="216"/>
      <c r="I45" s="216"/>
      <c r="J45" s="217"/>
      <c r="K45" s="217"/>
      <c r="L45" s="217"/>
      <c r="M45"/>
      <c r="N45"/>
      <c r="O45"/>
      <c r="P45"/>
      <c r="Q45"/>
      <c r="R45"/>
      <c r="S45"/>
      <c r="T45"/>
      <c r="U45"/>
      <c r="V45"/>
    </row>
    <row r="46" spans="1:25" ht="18.75" x14ac:dyDescent="0.35">
      <c r="A46" s="438" t="s">
        <v>575</v>
      </c>
      <c r="B46" s="218"/>
      <c r="C46" s="218"/>
      <c r="D46" s="218"/>
      <c r="E46" s="218"/>
      <c r="F46" s="218"/>
      <c r="G46" s="219"/>
      <c r="H46" s="219"/>
      <c r="I46" s="219"/>
      <c r="J46" s="219"/>
      <c r="K46" s="219"/>
      <c r="L46" s="219"/>
    </row>
    <row r="47" spans="1:25" ht="15" x14ac:dyDescent="0.3">
      <c r="A47" s="218" t="s">
        <v>191</v>
      </c>
      <c r="B47" s="218"/>
      <c r="C47" s="218"/>
      <c r="D47" s="218"/>
      <c r="E47" s="218"/>
      <c r="F47" s="218"/>
      <c r="G47" s="219"/>
      <c r="H47" s="219"/>
      <c r="I47" s="219"/>
      <c r="J47" s="219"/>
      <c r="K47" s="219"/>
      <c r="L47" s="219"/>
    </row>
    <row r="48" spans="1:25" ht="18.75" x14ac:dyDescent="0.35">
      <c r="A48" s="220"/>
      <c r="B48" s="220"/>
      <c r="C48" s="220"/>
      <c r="D48" s="220"/>
      <c r="E48" s="220"/>
      <c r="F48" s="220"/>
      <c r="G48" s="220"/>
      <c r="H48" s="220"/>
      <c r="I48" s="220"/>
      <c r="J48" s="220"/>
      <c r="K48" s="132"/>
      <c r="L48" s="132"/>
    </row>
    <row r="49" spans="1:12" ht="18.75" x14ac:dyDescent="0.35">
      <c r="A49" s="132"/>
      <c r="B49" s="220"/>
      <c r="C49" s="220"/>
      <c r="D49" s="220"/>
      <c r="E49" s="220"/>
      <c r="F49" s="220"/>
      <c r="G49" s="220"/>
      <c r="H49" s="220"/>
      <c r="I49" s="220">
        <f>+I8-'I.10 C'!I8-I.11.C!I8</f>
        <v>0</v>
      </c>
      <c r="J49"/>
      <c r="K49"/>
      <c r="L49"/>
    </row>
    <row r="50" spans="1:12" ht="18.75" x14ac:dyDescent="0.35">
      <c r="A50" s="132"/>
      <c r="B50" s="220"/>
      <c r="C50" s="220"/>
      <c r="D50" s="220"/>
      <c r="E50" s="220"/>
      <c r="F50" s="220"/>
      <c r="G50" s="220"/>
      <c r="H50" s="220"/>
      <c r="I50" s="220"/>
      <c r="J50" s="220"/>
      <c r="K50" s="132"/>
      <c r="L50" s="132"/>
    </row>
    <row r="51" spans="1:12" ht="18.75" x14ac:dyDescent="0.35">
      <c r="A51" s="132"/>
      <c r="B51" s="220"/>
      <c r="C51" s="220"/>
      <c r="D51" s="220"/>
      <c r="E51" s="220"/>
      <c r="F51" s="220"/>
      <c r="G51" s="220"/>
      <c r="H51" s="220"/>
      <c r="I51" s="220"/>
      <c r="J51" s="220"/>
      <c r="K51" s="132"/>
      <c r="L51" s="132"/>
    </row>
    <row r="52" spans="1:12" ht="18.75" x14ac:dyDescent="0.35">
      <c r="A52" s="132"/>
      <c r="B52" s="220"/>
      <c r="C52" s="220"/>
      <c r="D52" s="220"/>
      <c r="E52" s="220"/>
      <c r="F52" s="220"/>
      <c r="G52" s="220"/>
      <c r="H52" s="220"/>
      <c r="I52" s="220"/>
      <c r="J52" s="220"/>
      <c r="K52" s="132"/>
      <c r="L52" s="132"/>
    </row>
    <row r="53" spans="1:12" ht="18.75" x14ac:dyDescent="0.35">
      <c r="A53" s="220"/>
      <c r="B53" s="220"/>
      <c r="C53" s="220"/>
      <c r="D53" s="220"/>
      <c r="E53" s="220"/>
      <c r="F53" s="220"/>
      <c r="G53" s="220"/>
      <c r="H53" s="220"/>
      <c r="I53" s="220"/>
      <c r="J53" s="220"/>
      <c r="K53" s="132"/>
      <c r="L53" s="132"/>
    </row>
    <row r="54" spans="1:12" ht="18.75" x14ac:dyDescent="0.35">
      <c r="A54" s="220"/>
      <c r="B54" s="220"/>
      <c r="C54" s="220"/>
      <c r="D54" s="220"/>
      <c r="E54" s="220"/>
      <c r="F54" s="220"/>
      <c r="G54" s="220"/>
      <c r="H54" s="220"/>
      <c r="I54" s="220"/>
      <c r="J54" s="220"/>
      <c r="K54" s="132"/>
      <c r="L54" s="132"/>
    </row>
    <row r="55" spans="1:12" ht="18.75" x14ac:dyDescent="0.35">
      <c r="A55" s="220"/>
      <c r="B55" s="220"/>
      <c r="C55" s="220"/>
      <c r="D55" s="220"/>
      <c r="E55" s="220"/>
      <c r="F55" s="220"/>
      <c r="G55" s="220"/>
      <c r="H55" s="220"/>
      <c r="I55" s="220"/>
      <c r="J55" s="220"/>
      <c r="K55" s="132"/>
      <c r="L55" s="132"/>
    </row>
    <row r="56" spans="1:12" ht="18.75" x14ac:dyDescent="0.35">
      <c r="A56" s="220"/>
      <c r="B56" s="220"/>
      <c r="C56" s="220"/>
      <c r="D56" s="220"/>
      <c r="E56" s="220"/>
      <c r="F56" s="220"/>
      <c r="G56" s="220"/>
      <c r="H56" s="220"/>
      <c r="I56" s="220"/>
      <c r="J56" s="220"/>
      <c r="K56" s="132"/>
      <c r="L56" s="132"/>
    </row>
    <row r="57" spans="1:12" ht="18.75" x14ac:dyDescent="0.35">
      <c r="A57" s="220"/>
      <c r="B57" s="220"/>
      <c r="C57" s="220"/>
      <c r="D57" s="220"/>
      <c r="E57" s="220"/>
      <c r="F57" s="220"/>
      <c r="G57" s="220"/>
      <c r="H57" s="220"/>
      <c r="I57" s="220"/>
      <c r="J57" s="220"/>
      <c r="K57" s="132"/>
      <c r="L57" s="132"/>
    </row>
    <row r="58" spans="1:12" ht="18.75" x14ac:dyDescent="0.35">
      <c r="A58" s="220"/>
      <c r="B58" s="220"/>
      <c r="C58" s="220"/>
      <c r="D58" s="220"/>
      <c r="E58" s="220"/>
      <c r="F58" s="220"/>
      <c r="G58" s="220"/>
      <c r="H58" s="220"/>
      <c r="I58" s="220"/>
      <c r="J58" s="220"/>
      <c r="K58" s="132"/>
      <c r="L58" s="132"/>
    </row>
    <row r="59" spans="1:12" ht="18.75" x14ac:dyDescent="0.35">
      <c r="A59" s="220"/>
      <c r="B59" s="220"/>
      <c r="C59" s="220"/>
      <c r="D59" s="220"/>
      <c r="E59" s="220"/>
      <c r="F59" s="220"/>
      <c r="G59" s="220"/>
      <c r="H59" s="220"/>
      <c r="I59" s="220"/>
      <c r="J59" s="220"/>
      <c r="K59" s="132"/>
      <c r="L59" s="132"/>
    </row>
    <row r="60" spans="1:12" ht="18.75" x14ac:dyDescent="0.35">
      <c r="A60" s="220"/>
      <c r="B60" s="220"/>
      <c r="C60" s="220"/>
      <c r="D60" s="220"/>
      <c r="E60" s="220"/>
      <c r="F60" s="220"/>
      <c r="G60" s="220"/>
      <c r="H60" s="220"/>
      <c r="I60" s="220"/>
      <c r="J60" s="220"/>
      <c r="K60" s="132"/>
      <c r="L60" s="132"/>
    </row>
    <row r="61" spans="1:12" ht="18.75" x14ac:dyDescent="0.35">
      <c r="A61" s="220"/>
      <c r="B61" s="220"/>
      <c r="C61" s="220"/>
      <c r="D61" s="220"/>
      <c r="E61" s="220"/>
      <c r="F61" s="220"/>
      <c r="G61" s="220"/>
      <c r="H61" s="220"/>
      <c r="I61" s="220"/>
      <c r="J61" s="220"/>
      <c r="K61" s="132"/>
      <c r="L61" s="132"/>
    </row>
    <row r="62" spans="1:12" ht="18.75" x14ac:dyDescent="0.35">
      <c r="A62" s="220"/>
      <c r="B62" s="220"/>
      <c r="C62" s="220"/>
      <c r="D62" s="220"/>
      <c r="E62" s="220"/>
      <c r="F62" s="220"/>
      <c r="G62" s="220"/>
      <c r="H62" s="220"/>
      <c r="I62" s="220"/>
      <c r="J62" s="220"/>
      <c r="K62" s="132"/>
      <c r="L62" s="132"/>
    </row>
    <row r="63" spans="1:12" ht="18.75" x14ac:dyDescent="0.35">
      <c r="A63" s="220"/>
      <c r="B63" s="220"/>
      <c r="C63" s="220"/>
      <c r="D63" s="220"/>
      <c r="E63" s="220"/>
      <c r="F63" s="220"/>
      <c r="G63" s="220"/>
      <c r="H63" s="220"/>
      <c r="I63" s="220"/>
      <c r="J63" s="220"/>
      <c r="K63" s="132"/>
      <c r="L63" s="132"/>
    </row>
    <row r="64" spans="1:12" ht="18.75" x14ac:dyDescent="0.35">
      <c r="A64" s="220"/>
      <c r="B64" s="220"/>
      <c r="C64" s="220"/>
      <c r="D64" s="220"/>
      <c r="E64" s="220"/>
      <c r="F64" s="220"/>
      <c r="G64" s="220"/>
      <c r="H64" s="220"/>
      <c r="I64" s="220"/>
      <c r="J64" s="220"/>
      <c r="K64" s="132"/>
      <c r="L64" s="132"/>
    </row>
    <row r="65" spans="1:12" ht="18.75" x14ac:dyDescent="0.35">
      <c r="A65" s="220"/>
      <c r="B65" s="220"/>
      <c r="C65" s="220"/>
      <c r="D65" s="220"/>
      <c r="E65" s="220"/>
      <c r="F65" s="220"/>
      <c r="G65" s="220"/>
      <c r="H65" s="220"/>
      <c r="I65" s="220"/>
      <c r="J65" s="220"/>
      <c r="K65" s="132"/>
      <c r="L65" s="132"/>
    </row>
    <row r="66" spans="1:12" ht="18.75" x14ac:dyDescent="0.35">
      <c r="A66" s="220"/>
      <c r="B66" s="220"/>
      <c r="C66" s="220"/>
      <c r="D66" s="220"/>
      <c r="E66" s="220"/>
      <c r="F66" s="220"/>
      <c r="G66" s="220"/>
      <c r="H66" s="220"/>
      <c r="I66" s="220"/>
      <c r="J66" s="220"/>
      <c r="K66" s="132"/>
      <c r="L66" s="132"/>
    </row>
    <row r="67" spans="1:12" ht="18.75" x14ac:dyDescent="0.35">
      <c r="A67" s="220"/>
      <c r="B67" s="220"/>
      <c r="C67" s="220"/>
      <c r="D67" s="220"/>
      <c r="E67" s="220"/>
      <c r="F67" s="220"/>
      <c r="G67" s="220"/>
      <c r="H67" s="220"/>
      <c r="I67" s="220"/>
      <c r="J67" s="220"/>
      <c r="K67" s="132"/>
      <c r="L67" s="132"/>
    </row>
    <row r="68" spans="1:12" ht="18.75" x14ac:dyDescent="0.35">
      <c r="A68" s="220"/>
      <c r="B68" s="220"/>
      <c r="C68" s="220"/>
      <c r="D68" s="220"/>
      <c r="E68" s="220"/>
      <c r="F68" s="220"/>
      <c r="G68" s="220"/>
      <c r="H68" s="220"/>
      <c r="I68" s="220"/>
      <c r="J68" s="220"/>
      <c r="K68" s="132"/>
      <c r="L68" s="132"/>
    </row>
    <row r="69" spans="1:12" ht="18.75" x14ac:dyDescent="0.35">
      <c r="A69" s="220"/>
      <c r="B69" s="220"/>
      <c r="C69" s="220"/>
      <c r="D69" s="220"/>
      <c r="E69" s="220"/>
      <c r="F69" s="220"/>
      <c r="G69" s="220"/>
      <c r="H69" s="220"/>
      <c r="I69" s="220"/>
      <c r="J69" s="220"/>
      <c r="K69" s="132"/>
      <c r="L69" s="132"/>
    </row>
    <row r="70" spans="1:12" ht="18.75" x14ac:dyDescent="0.35">
      <c r="A70" s="220"/>
      <c r="B70" s="220"/>
      <c r="C70" s="220"/>
      <c r="D70" s="220"/>
      <c r="E70" s="220"/>
      <c r="F70" s="220"/>
      <c r="G70" s="220"/>
      <c r="H70" s="220"/>
      <c r="I70" s="220"/>
      <c r="J70" s="220"/>
      <c r="K70" s="132"/>
      <c r="L70" s="132"/>
    </row>
    <row r="71" spans="1:12" ht="18.75" x14ac:dyDescent="0.35">
      <c r="A71" s="220"/>
      <c r="B71" s="220"/>
      <c r="C71" s="220"/>
      <c r="D71" s="220"/>
      <c r="E71" s="220"/>
      <c r="F71" s="220"/>
      <c r="G71" s="220"/>
      <c r="H71" s="220"/>
      <c r="I71" s="220"/>
      <c r="J71" s="220"/>
      <c r="K71" s="132"/>
      <c r="L71" s="132"/>
    </row>
    <row r="72" spans="1:12" ht="18.75" x14ac:dyDescent="0.35">
      <c r="A72" s="220"/>
      <c r="B72" s="220"/>
      <c r="C72" s="220"/>
      <c r="D72" s="220"/>
      <c r="E72" s="220"/>
      <c r="F72" s="220"/>
      <c r="G72" s="220"/>
      <c r="H72" s="220"/>
      <c r="I72" s="220"/>
      <c r="J72" s="220"/>
      <c r="K72" s="132"/>
      <c r="L72" s="132"/>
    </row>
    <row r="73" spans="1:12" ht="18.75" x14ac:dyDescent="0.35">
      <c r="A73" s="220"/>
      <c r="B73" s="220"/>
      <c r="C73" s="220"/>
      <c r="D73" s="220"/>
      <c r="E73" s="220"/>
      <c r="F73" s="220"/>
      <c r="G73" s="220"/>
      <c r="H73" s="220"/>
      <c r="I73" s="220"/>
      <c r="J73" s="220"/>
      <c r="K73" s="132"/>
      <c r="L73" s="132"/>
    </row>
    <row r="74" spans="1:12" ht="18.75" x14ac:dyDescent="0.35">
      <c r="A74" s="220"/>
      <c r="B74" s="220"/>
      <c r="C74" s="220"/>
      <c r="D74" s="220"/>
      <c r="E74" s="220"/>
      <c r="F74" s="220"/>
      <c r="G74" s="220"/>
      <c r="H74" s="220"/>
      <c r="I74" s="220"/>
      <c r="J74" s="220"/>
      <c r="K74" s="132"/>
      <c r="L74" s="132"/>
    </row>
    <row r="75" spans="1:12" ht="18.75" x14ac:dyDescent="0.35">
      <c r="A75" s="220"/>
      <c r="B75" s="220"/>
      <c r="C75" s="220"/>
      <c r="D75" s="220"/>
      <c r="E75" s="220"/>
      <c r="F75" s="220"/>
      <c r="G75" s="220"/>
      <c r="H75" s="220"/>
      <c r="I75" s="220"/>
      <c r="J75" s="220"/>
      <c r="K75" s="132"/>
      <c r="L75" s="132"/>
    </row>
    <row r="76" spans="1:12" ht="18.75" x14ac:dyDescent="0.35">
      <c r="A76" s="220"/>
      <c r="B76" s="220"/>
      <c r="C76" s="220"/>
      <c r="D76" s="220"/>
      <c r="E76" s="220"/>
      <c r="F76" s="220"/>
      <c r="G76" s="220"/>
      <c r="H76" s="220"/>
      <c r="I76" s="220"/>
      <c r="J76" s="220"/>
      <c r="K76" s="132"/>
      <c r="L76" s="132"/>
    </row>
    <row r="77" spans="1:12" ht="18.75" x14ac:dyDescent="0.35">
      <c r="A77" s="220"/>
      <c r="B77" s="220"/>
      <c r="C77" s="220"/>
      <c r="D77" s="220"/>
      <c r="E77" s="220"/>
      <c r="F77" s="220"/>
      <c r="G77" s="220"/>
      <c r="H77" s="220"/>
      <c r="I77" s="220"/>
      <c r="J77" s="220"/>
      <c r="K77" s="132"/>
      <c r="L77" s="132"/>
    </row>
    <row r="78" spans="1:12" ht="18.75" x14ac:dyDescent="0.35">
      <c r="A78" s="220"/>
      <c r="B78" s="220"/>
      <c r="C78" s="220"/>
      <c r="D78" s="220"/>
      <c r="E78" s="220"/>
      <c r="F78" s="220"/>
      <c r="G78" s="220"/>
      <c r="H78" s="220"/>
      <c r="I78" s="220"/>
      <c r="J78" s="220"/>
      <c r="K78" s="132"/>
      <c r="L78" s="132"/>
    </row>
    <row r="79" spans="1:12" ht="18.75" x14ac:dyDescent="0.35">
      <c r="A79" s="220"/>
      <c r="B79" s="220"/>
      <c r="C79" s="220"/>
      <c r="D79" s="220"/>
      <c r="E79" s="220"/>
      <c r="F79" s="220"/>
      <c r="G79" s="220"/>
      <c r="H79" s="220"/>
      <c r="I79" s="220"/>
      <c r="J79" s="220"/>
      <c r="K79" s="132"/>
      <c r="L79" s="132"/>
    </row>
    <row r="80" spans="1:12" ht="18.75" x14ac:dyDescent="0.35">
      <c r="A80" s="220"/>
      <c r="B80" s="220"/>
      <c r="C80" s="220"/>
      <c r="D80" s="220"/>
      <c r="E80" s="220"/>
      <c r="F80" s="220"/>
      <c r="G80" s="220"/>
      <c r="H80" s="220"/>
      <c r="I80" s="220"/>
      <c r="J80" s="220"/>
      <c r="K80" s="132"/>
      <c r="L80" s="132"/>
    </row>
    <row r="81" spans="1:12" ht="18.75" x14ac:dyDescent="0.35">
      <c r="A81" s="220"/>
      <c r="B81" s="220"/>
      <c r="C81" s="220"/>
      <c r="D81" s="220"/>
      <c r="E81" s="220"/>
      <c r="F81" s="220"/>
      <c r="G81" s="220"/>
      <c r="H81" s="220"/>
      <c r="I81" s="220"/>
      <c r="J81" s="220"/>
      <c r="K81" s="132"/>
      <c r="L81" s="132"/>
    </row>
    <row r="82" spans="1:12" ht="18.75" x14ac:dyDescent="0.35">
      <c r="A82" s="220"/>
      <c r="B82" s="220"/>
      <c r="C82" s="220"/>
      <c r="D82" s="220"/>
      <c r="E82" s="220"/>
      <c r="F82" s="220"/>
      <c r="G82" s="220"/>
      <c r="H82" s="220"/>
      <c r="I82" s="220"/>
      <c r="J82" s="220"/>
      <c r="K82" s="132"/>
      <c r="L82" s="132"/>
    </row>
    <row r="83" spans="1:12" ht="18.75" x14ac:dyDescent="0.35">
      <c r="A83" s="220"/>
      <c r="B83" s="220"/>
      <c r="C83" s="220"/>
      <c r="D83" s="220"/>
      <c r="E83" s="220"/>
      <c r="F83" s="220"/>
      <c r="G83" s="220"/>
      <c r="H83" s="220"/>
      <c r="I83" s="220"/>
      <c r="J83" s="220"/>
      <c r="K83" s="132"/>
      <c r="L83" s="132"/>
    </row>
    <row r="84" spans="1:12" ht="18.75" x14ac:dyDescent="0.35">
      <c r="A84" s="220"/>
      <c r="B84" s="220"/>
      <c r="C84" s="220"/>
      <c r="D84" s="220"/>
      <c r="E84" s="220"/>
      <c r="F84" s="220"/>
      <c r="G84" s="220"/>
      <c r="H84" s="220"/>
      <c r="I84" s="220"/>
      <c r="J84" s="220"/>
      <c r="K84" s="132"/>
      <c r="L84" s="132"/>
    </row>
    <row r="85" spans="1:12" ht="18.75" x14ac:dyDescent="0.35">
      <c r="A85" s="220"/>
      <c r="B85" s="220"/>
      <c r="C85" s="220"/>
      <c r="D85" s="220"/>
      <c r="E85" s="220"/>
      <c r="F85" s="220"/>
      <c r="G85" s="220"/>
      <c r="H85" s="220"/>
      <c r="I85" s="220"/>
      <c r="J85" s="220"/>
      <c r="K85" s="132"/>
      <c r="L85" s="132"/>
    </row>
    <row r="86" spans="1:12" ht="18.75" x14ac:dyDescent="0.35">
      <c r="A86" s="220"/>
      <c r="B86" s="220"/>
      <c r="C86" s="220"/>
      <c r="D86" s="220"/>
      <c r="E86" s="220"/>
      <c r="F86" s="220"/>
      <c r="G86" s="220"/>
      <c r="H86" s="220"/>
      <c r="I86" s="220"/>
      <c r="J86" s="220"/>
      <c r="K86" s="132"/>
      <c r="L86" s="132"/>
    </row>
    <row r="87" spans="1:12" ht="18.75" x14ac:dyDescent="0.35">
      <c r="A87" s="220"/>
      <c r="B87" s="220"/>
      <c r="C87" s="220"/>
      <c r="D87" s="220"/>
      <c r="E87" s="220"/>
      <c r="F87" s="220"/>
      <c r="G87" s="220"/>
      <c r="H87" s="220"/>
      <c r="I87" s="220"/>
      <c r="J87" s="220"/>
      <c r="K87" s="132"/>
      <c r="L87" s="132"/>
    </row>
    <row r="88" spans="1:12" ht="18.75" x14ac:dyDescent="0.35">
      <c r="A88" s="220"/>
      <c r="B88" s="220"/>
      <c r="C88" s="220"/>
      <c r="D88" s="220"/>
      <c r="E88" s="220"/>
      <c r="F88" s="220"/>
      <c r="G88" s="220"/>
      <c r="H88" s="220"/>
      <c r="I88" s="220"/>
      <c r="J88" s="220"/>
      <c r="K88" s="132"/>
      <c r="L88" s="132"/>
    </row>
    <row r="89" spans="1:12" ht="18.75" x14ac:dyDescent="0.35">
      <c r="A89" s="220"/>
      <c r="B89" s="220"/>
      <c r="C89" s="220"/>
      <c r="D89" s="220"/>
      <c r="E89" s="220"/>
      <c r="F89" s="220"/>
      <c r="G89" s="220"/>
      <c r="H89" s="220"/>
      <c r="I89" s="220"/>
      <c r="J89" s="220"/>
      <c r="K89" s="132"/>
      <c r="L89" s="132"/>
    </row>
    <row r="90" spans="1:12" ht="18.75" x14ac:dyDescent="0.35">
      <c r="A90" s="220"/>
      <c r="B90" s="220"/>
      <c r="C90" s="220"/>
      <c r="D90" s="220"/>
      <c r="E90" s="220"/>
      <c r="F90" s="220"/>
      <c r="G90" s="220"/>
      <c r="H90" s="220"/>
      <c r="I90" s="220"/>
      <c r="J90" s="220"/>
      <c r="K90" s="132"/>
      <c r="L90" s="132"/>
    </row>
    <row r="91" spans="1:12" ht="18.75" x14ac:dyDescent="0.35">
      <c r="A91" s="220"/>
      <c r="B91" s="220"/>
      <c r="C91" s="220"/>
      <c r="D91" s="220"/>
      <c r="E91" s="220"/>
      <c r="F91" s="220"/>
      <c r="G91" s="220"/>
      <c r="H91" s="220"/>
      <c r="I91" s="220"/>
      <c r="J91" s="220"/>
      <c r="K91" s="132"/>
      <c r="L91" s="132"/>
    </row>
    <row r="92" spans="1:12" ht="18.75" x14ac:dyDescent="0.35">
      <c r="A92" s="220"/>
      <c r="B92" s="220"/>
      <c r="C92" s="220"/>
      <c r="D92" s="220"/>
      <c r="E92" s="220"/>
      <c r="F92" s="220"/>
      <c r="G92" s="220"/>
      <c r="H92" s="220"/>
      <c r="I92" s="220"/>
      <c r="J92" s="220"/>
      <c r="K92" s="132"/>
      <c r="L92" s="132"/>
    </row>
    <row r="93" spans="1:12" ht="18.75" x14ac:dyDescent="0.35">
      <c r="A93" s="220"/>
      <c r="B93" s="220"/>
      <c r="C93" s="220"/>
      <c r="D93" s="220"/>
      <c r="E93" s="220"/>
      <c r="F93" s="220"/>
      <c r="G93" s="220"/>
      <c r="H93" s="220"/>
      <c r="I93" s="220"/>
      <c r="J93" s="220"/>
      <c r="K93" s="132"/>
      <c r="L93" s="132"/>
    </row>
    <row r="94" spans="1:12" ht="18.75" x14ac:dyDescent="0.35">
      <c r="A94" s="220"/>
      <c r="B94" s="220"/>
      <c r="C94" s="220"/>
      <c r="D94" s="220"/>
      <c r="E94" s="220"/>
      <c r="F94" s="220"/>
      <c r="G94" s="220"/>
      <c r="H94" s="220"/>
      <c r="I94" s="220"/>
      <c r="J94" s="220"/>
      <c r="K94" s="132"/>
      <c r="L94" s="132"/>
    </row>
    <row r="95" spans="1:12" ht="18.75" x14ac:dyDescent="0.35">
      <c r="A95" s="220"/>
      <c r="B95" s="220"/>
      <c r="C95" s="220"/>
      <c r="D95" s="220"/>
      <c r="E95" s="220"/>
      <c r="F95" s="220"/>
      <c r="G95" s="220"/>
      <c r="H95" s="220"/>
      <c r="I95" s="220"/>
      <c r="J95" s="220"/>
      <c r="K95" s="132"/>
      <c r="L95" s="132"/>
    </row>
    <row r="96" spans="1:12" ht="18.75" x14ac:dyDescent="0.35">
      <c r="A96" s="220"/>
      <c r="B96" s="220"/>
      <c r="C96" s="220"/>
      <c r="D96" s="220"/>
      <c r="E96" s="220"/>
      <c r="F96" s="220"/>
      <c r="G96" s="220"/>
      <c r="H96" s="220"/>
      <c r="I96" s="220"/>
      <c r="J96" s="220"/>
      <c r="K96" s="132"/>
      <c r="L96" s="132"/>
    </row>
    <row r="97" spans="1:12" ht="18.75" x14ac:dyDescent="0.35">
      <c r="A97" s="220"/>
      <c r="B97" s="220"/>
      <c r="C97" s="220"/>
      <c r="D97" s="220"/>
      <c r="E97" s="220"/>
      <c r="F97" s="220"/>
      <c r="G97" s="220"/>
      <c r="H97" s="220"/>
      <c r="I97" s="220"/>
      <c r="J97" s="220"/>
      <c r="K97" s="132"/>
      <c r="L97" s="132"/>
    </row>
    <row r="98" spans="1:12" ht="18.75" x14ac:dyDescent="0.35">
      <c r="A98" s="220"/>
      <c r="B98" s="220"/>
      <c r="C98" s="220"/>
      <c r="D98" s="220"/>
      <c r="E98" s="220"/>
      <c r="F98" s="220"/>
      <c r="G98" s="220"/>
      <c r="H98" s="220"/>
      <c r="I98" s="220"/>
      <c r="J98" s="220"/>
      <c r="K98" s="132"/>
      <c r="L98" s="132"/>
    </row>
    <row r="99" spans="1:12" ht="18.75" x14ac:dyDescent="0.35">
      <c r="A99" s="220"/>
      <c r="B99" s="220"/>
      <c r="C99" s="220"/>
      <c r="D99" s="220"/>
      <c r="E99" s="220"/>
      <c r="F99" s="220"/>
      <c r="G99" s="220"/>
      <c r="H99" s="220"/>
      <c r="I99" s="220"/>
      <c r="J99" s="220"/>
      <c r="K99" s="132"/>
      <c r="L99" s="132"/>
    </row>
    <row r="100" spans="1:12" ht="18.75" x14ac:dyDescent="0.35">
      <c r="A100" s="220"/>
      <c r="B100" s="220"/>
      <c r="C100" s="220"/>
      <c r="D100" s="220"/>
      <c r="E100" s="220"/>
      <c r="F100" s="220"/>
      <c r="G100" s="220"/>
      <c r="H100" s="220"/>
      <c r="I100" s="220"/>
      <c r="J100" s="220"/>
      <c r="K100" s="132"/>
      <c r="L100" s="132"/>
    </row>
    <row r="101" spans="1:12" ht="18.75" x14ac:dyDescent="0.35">
      <c r="A101" s="220"/>
      <c r="B101" s="220"/>
      <c r="C101" s="220"/>
      <c r="D101" s="220"/>
      <c r="E101" s="220"/>
      <c r="F101" s="220"/>
      <c r="G101" s="220"/>
      <c r="H101" s="220"/>
      <c r="I101" s="220"/>
      <c r="J101" s="220"/>
      <c r="K101" s="132"/>
      <c r="L101" s="132"/>
    </row>
    <row r="102" spans="1:12" ht="18.75" x14ac:dyDescent="0.35">
      <c r="A102" s="220"/>
      <c r="B102" s="220"/>
      <c r="C102" s="220"/>
      <c r="D102" s="220"/>
      <c r="E102" s="220"/>
      <c r="F102" s="220"/>
      <c r="G102" s="220"/>
      <c r="H102" s="220"/>
      <c r="I102" s="220"/>
      <c r="J102" s="220"/>
      <c r="K102" s="132"/>
      <c r="L102" s="132"/>
    </row>
    <row r="103" spans="1:12" ht="18.75" x14ac:dyDescent="0.35">
      <c r="A103" s="220"/>
      <c r="B103" s="220"/>
      <c r="C103" s="220"/>
      <c r="D103" s="220"/>
      <c r="E103" s="220"/>
      <c r="F103" s="220"/>
      <c r="G103" s="220"/>
      <c r="H103" s="220"/>
      <c r="I103" s="220"/>
      <c r="J103" s="220"/>
      <c r="K103" s="132"/>
      <c r="L103" s="132"/>
    </row>
    <row r="104" spans="1:12" ht="18.75" x14ac:dyDescent="0.35">
      <c r="A104" s="220"/>
      <c r="B104" s="220"/>
      <c r="C104" s="220"/>
      <c r="D104" s="220"/>
      <c r="E104" s="220"/>
      <c r="F104" s="220"/>
      <c r="G104" s="220"/>
      <c r="H104" s="220"/>
      <c r="I104" s="220"/>
      <c r="J104" s="220"/>
      <c r="K104" s="132"/>
      <c r="L104" s="132"/>
    </row>
    <row r="105" spans="1:12" ht="18.75" x14ac:dyDescent="0.35">
      <c r="A105" s="220"/>
      <c r="B105" s="220"/>
      <c r="C105" s="220"/>
      <c r="D105" s="220"/>
      <c r="E105" s="220"/>
      <c r="F105" s="220"/>
      <c r="G105" s="220"/>
      <c r="H105" s="220"/>
      <c r="I105" s="220"/>
      <c r="J105" s="220"/>
      <c r="K105" s="132"/>
      <c r="L105" s="132"/>
    </row>
    <row r="106" spans="1:12" ht="18.75" x14ac:dyDescent="0.35">
      <c r="A106" s="220"/>
      <c r="B106" s="220"/>
      <c r="C106" s="220"/>
      <c r="D106" s="220"/>
      <c r="E106" s="220"/>
      <c r="F106" s="220"/>
      <c r="G106" s="220"/>
      <c r="H106" s="220"/>
      <c r="I106" s="220"/>
      <c r="J106" s="220"/>
      <c r="K106" s="132"/>
      <c r="L106" s="132"/>
    </row>
    <row r="107" spans="1:12" ht="18.75" x14ac:dyDescent="0.35">
      <c r="A107" s="220"/>
      <c r="B107" s="220"/>
      <c r="C107" s="220"/>
      <c r="D107" s="220"/>
      <c r="E107" s="220"/>
      <c r="F107" s="220"/>
      <c r="G107" s="220"/>
      <c r="H107" s="220"/>
      <c r="I107" s="220"/>
      <c r="J107" s="220"/>
      <c r="K107" s="132"/>
      <c r="L107" s="132"/>
    </row>
    <row r="108" spans="1:12" ht="18.75" x14ac:dyDescent="0.35">
      <c r="A108" s="220"/>
      <c r="B108" s="220"/>
      <c r="C108" s="220"/>
      <c r="D108" s="220"/>
      <c r="E108" s="220"/>
      <c r="F108" s="220"/>
      <c r="G108" s="220"/>
      <c r="H108" s="220"/>
      <c r="I108" s="220"/>
      <c r="J108" s="220"/>
      <c r="K108" s="132"/>
      <c r="L108" s="132"/>
    </row>
    <row r="109" spans="1:12" ht="18.75" x14ac:dyDescent="0.35">
      <c r="A109" s="220"/>
      <c r="B109" s="220"/>
      <c r="C109" s="220"/>
      <c r="D109" s="220"/>
      <c r="E109" s="220"/>
      <c r="F109" s="220"/>
      <c r="G109" s="220"/>
      <c r="H109" s="220"/>
      <c r="I109" s="220"/>
      <c r="J109" s="220"/>
      <c r="K109" s="132"/>
      <c r="L109" s="132"/>
    </row>
    <row r="110" spans="1:12" ht="18.75" x14ac:dyDescent="0.35">
      <c r="A110" s="220"/>
      <c r="B110" s="220"/>
      <c r="C110" s="220"/>
      <c r="D110" s="220"/>
      <c r="E110" s="220"/>
      <c r="F110" s="220"/>
      <c r="G110" s="220"/>
      <c r="H110" s="220"/>
      <c r="I110" s="220"/>
      <c r="J110" s="220"/>
      <c r="K110" s="132"/>
      <c r="L110" s="132"/>
    </row>
    <row r="111" spans="1:12" ht="18.75" x14ac:dyDescent="0.35">
      <c r="A111" s="220"/>
      <c r="B111" s="220"/>
      <c r="C111" s="220"/>
      <c r="D111" s="220"/>
      <c r="E111" s="220"/>
      <c r="F111" s="220"/>
      <c r="G111" s="220"/>
      <c r="H111" s="220"/>
      <c r="I111" s="220"/>
      <c r="J111" s="220"/>
      <c r="K111" s="132"/>
      <c r="L111" s="132"/>
    </row>
    <row r="112" spans="1:12" ht="18.75" x14ac:dyDescent="0.35">
      <c r="A112" s="220"/>
      <c r="B112" s="220"/>
      <c r="C112" s="220"/>
      <c r="D112" s="220"/>
      <c r="E112" s="220"/>
      <c r="F112" s="220"/>
      <c r="G112" s="220"/>
      <c r="H112" s="220"/>
      <c r="I112" s="220"/>
      <c r="J112" s="220"/>
      <c r="K112" s="132"/>
      <c r="L112" s="132"/>
    </row>
    <row r="113" spans="1:12" ht="18.75" x14ac:dyDescent="0.35">
      <c r="A113" s="220"/>
      <c r="B113" s="220"/>
      <c r="C113" s="220"/>
      <c r="D113" s="220"/>
      <c r="E113" s="220"/>
      <c r="F113" s="220"/>
      <c r="G113" s="220"/>
      <c r="H113" s="220"/>
      <c r="I113" s="220"/>
      <c r="J113" s="220"/>
      <c r="K113" s="132"/>
      <c r="L113" s="132"/>
    </row>
    <row r="114" spans="1:12" ht="18.75" x14ac:dyDescent="0.35">
      <c r="A114" s="220"/>
      <c r="B114" s="220"/>
      <c r="C114" s="220"/>
      <c r="D114" s="220"/>
      <c r="E114" s="220"/>
      <c r="F114" s="220"/>
      <c r="G114" s="220"/>
      <c r="H114" s="220"/>
      <c r="I114" s="220"/>
      <c r="J114" s="220"/>
      <c r="K114" s="132"/>
      <c r="L114" s="132"/>
    </row>
    <row r="115" spans="1:12" ht="18.75" x14ac:dyDescent="0.35">
      <c r="A115" s="220"/>
      <c r="B115" s="220"/>
      <c r="C115" s="220"/>
      <c r="D115" s="220"/>
      <c r="E115" s="220"/>
      <c r="F115" s="220"/>
      <c r="G115" s="220"/>
      <c r="H115" s="220"/>
      <c r="I115" s="220"/>
      <c r="J115" s="220"/>
      <c r="K115" s="132"/>
      <c r="L115" s="132"/>
    </row>
    <row r="116" spans="1:12" ht="18.75" x14ac:dyDescent="0.35">
      <c r="A116" s="220"/>
      <c r="B116" s="220"/>
      <c r="C116" s="220"/>
      <c r="D116" s="220"/>
      <c r="E116" s="220"/>
      <c r="F116" s="220"/>
      <c r="G116" s="220"/>
      <c r="H116" s="220"/>
      <c r="I116" s="220"/>
      <c r="J116" s="220"/>
      <c r="K116" s="132"/>
      <c r="L116" s="132"/>
    </row>
    <row r="117" spans="1:12" ht="18.75" x14ac:dyDescent="0.35">
      <c r="A117" s="220"/>
      <c r="B117" s="220"/>
      <c r="C117" s="220"/>
      <c r="D117" s="220"/>
      <c r="E117" s="220"/>
      <c r="F117" s="220"/>
      <c r="G117" s="220"/>
      <c r="H117" s="220"/>
      <c r="I117" s="220"/>
      <c r="J117" s="220"/>
      <c r="K117" s="132"/>
      <c r="L117" s="132"/>
    </row>
    <row r="118" spans="1:12" ht="18.75" x14ac:dyDescent="0.35">
      <c r="A118" s="220"/>
      <c r="B118" s="220"/>
      <c r="C118" s="220"/>
      <c r="D118" s="220"/>
      <c r="E118" s="220"/>
      <c r="F118" s="220"/>
      <c r="G118" s="220"/>
      <c r="H118" s="220"/>
      <c r="I118" s="220"/>
      <c r="J118" s="220"/>
      <c r="K118" s="132"/>
      <c r="L118" s="132"/>
    </row>
    <row r="119" spans="1:12" ht="18.75" x14ac:dyDescent="0.35">
      <c r="A119" s="220"/>
      <c r="B119" s="220"/>
      <c r="C119" s="220"/>
      <c r="D119" s="220"/>
      <c r="E119" s="220"/>
      <c r="F119" s="220"/>
      <c r="G119" s="220"/>
      <c r="H119" s="220"/>
      <c r="I119" s="220"/>
      <c r="J119" s="220"/>
      <c r="K119" s="132"/>
      <c r="L119" s="132"/>
    </row>
    <row r="120" spans="1:12" ht="18.75" x14ac:dyDescent="0.35">
      <c r="A120" s="220"/>
      <c r="B120" s="220"/>
      <c r="C120" s="220"/>
      <c r="D120" s="220"/>
      <c r="E120" s="220"/>
      <c r="F120" s="220"/>
      <c r="G120" s="220"/>
      <c r="H120" s="220"/>
      <c r="I120" s="220"/>
      <c r="J120" s="220"/>
      <c r="K120" s="132"/>
      <c r="L120" s="132"/>
    </row>
    <row r="121" spans="1:12" ht="18.75" x14ac:dyDescent="0.35">
      <c r="A121" s="220"/>
      <c r="B121" s="220"/>
      <c r="C121" s="220"/>
      <c r="D121" s="220"/>
      <c r="E121" s="220"/>
      <c r="F121" s="220"/>
      <c r="G121" s="220"/>
      <c r="H121" s="220"/>
      <c r="I121" s="220"/>
      <c r="J121" s="220"/>
      <c r="K121" s="132"/>
      <c r="L121" s="132"/>
    </row>
    <row r="122" spans="1:12" ht="18.75" x14ac:dyDescent="0.35">
      <c r="A122" s="220"/>
      <c r="B122" s="220"/>
      <c r="C122" s="220"/>
      <c r="D122" s="220"/>
      <c r="E122" s="220"/>
      <c r="F122" s="220"/>
      <c r="G122" s="220"/>
      <c r="H122" s="220"/>
      <c r="I122" s="220"/>
      <c r="J122" s="220"/>
      <c r="K122" s="132"/>
      <c r="L122" s="132"/>
    </row>
    <row r="123" spans="1:12" ht="18.75" x14ac:dyDescent="0.35">
      <c r="A123" s="220"/>
      <c r="B123" s="220"/>
      <c r="C123" s="220"/>
      <c r="D123" s="220"/>
      <c r="E123" s="220"/>
      <c r="F123" s="220"/>
      <c r="G123" s="220"/>
      <c r="H123" s="220"/>
      <c r="I123" s="220"/>
      <c r="J123" s="220"/>
      <c r="K123" s="132"/>
      <c r="L123" s="132"/>
    </row>
    <row r="124" spans="1:12" ht="18.75" x14ac:dyDescent="0.35">
      <c r="A124" s="220"/>
      <c r="B124" s="220"/>
      <c r="C124" s="220"/>
      <c r="D124" s="220"/>
      <c r="E124" s="220"/>
      <c r="F124" s="220"/>
      <c r="G124" s="220"/>
      <c r="H124" s="220"/>
      <c r="I124" s="220"/>
      <c r="J124" s="220"/>
      <c r="K124" s="132"/>
      <c r="L124" s="132"/>
    </row>
    <row r="125" spans="1:12" ht="18.75" x14ac:dyDescent="0.35">
      <c r="A125" s="220"/>
      <c r="B125" s="220"/>
      <c r="C125" s="220"/>
      <c r="D125" s="220"/>
      <c r="E125" s="220"/>
      <c r="F125" s="220"/>
      <c r="G125" s="220"/>
      <c r="H125" s="220"/>
      <c r="I125" s="220"/>
      <c r="J125" s="220"/>
      <c r="K125" s="132"/>
      <c r="L125" s="132"/>
    </row>
    <row r="126" spans="1:12" ht="18.75" x14ac:dyDescent="0.35">
      <c r="A126" s="220"/>
      <c r="B126" s="220"/>
      <c r="C126" s="220"/>
      <c r="D126" s="220"/>
      <c r="E126" s="220"/>
      <c r="F126" s="220"/>
      <c r="G126" s="220"/>
      <c r="H126" s="220"/>
      <c r="I126" s="220"/>
      <c r="J126" s="220"/>
      <c r="K126" s="132"/>
      <c r="L126" s="132"/>
    </row>
    <row r="127" spans="1:12" ht="18.75" x14ac:dyDescent="0.35">
      <c r="A127" s="220"/>
      <c r="B127" s="220"/>
      <c r="C127" s="220"/>
      <c r="D127" s="220"/>
      <c r="E127" s="220"/>
      <c r="F127" s="220"/>
      <c r="G127" s="220"/>
      <c r="H127" s="220"/>
      <c r="I127" s="220"/>
      <c r="J127" s="220"/>
      <c r="K127" s="132"/>
      <c r="L127" s="132"/>
    </row>
    <row r="128" spans="1:12" ht="18.75" x14ac:dyDescent="0.35">
      <c r="A128" s="220"/>
      <c r="B128" s="220"/>
      <c r="C128" s="220"/>
      <c r="D128" s="220"/>
      <c r="E128" s="220"/>
      <c r="F128" s="220"/>
      <c r="G128" s="220"/>
      <c r="H128" s="220"/>
      <c r="I128" s="220"/>
      <c r="J128" s="220"/>
      <c r="K128" s="132"/>
      <c r="L128" s="132"/>
    </row>
    <row r="129" spans="1:12" ht="18.75" x14ac:dyDescent="0.35">
      <c r="A129" s="220"/>
      <c r="B129" s="220"/>
      <c r="C129" s="220"/>
      <c r="D129" s="220"/>
      <c r="E129" s="220"/>
      <c r="F129" s="220"/>
      <c r="G129" s="220"/>
      <c r="H129" s="220"/>
      <c r="I129" s="220"/>
      <c r="J129" s="220"/>
      <c r="K129" s="132"/>
      <c r="L129" s="132"/>
    </row>
    <row r="130" spans="1:12" ht="18.75" x14ac:dyDescent="0.35">
      <c r="A130" s="220"/>
      <c r="B130" s="220"/>
      <c r="C130" s="220"/>
      <c r="D130" s="220"/>
      <c r="E130" s="220"/>
      <c r="F130" s="220"/>
      <c r="G130" s="220"/>
      <c r="H130" s="220"/>
      <c r="I130" s="220"/>
      <c r="J130" s="220"/>
      <c r="K130" s="132"/>
      <c r="L130" s="132"/>
    </row>
    <row r="131" spans="1:12" ht="18.75" x14ac:dyDescent="0.35">
      <c r="A131" s="220"/>
      <c r="B131" s="220"/>
      <c r="C131" s="220"/>
      <c r="D131" s="220"/>
      <c r="E131" s="220"/>
      <c r="F131" s="220"/>
      <c r="G131" s="220"/>
      <c r="H131" s="220"/>
      <c r="I131" s="220"/>
      <c r="J131" s="220"/>
      <c r="K131" s="132"/>
      <c r="L131" s="132"/>
    </row>
    <row r="132" spans="1:12" ht="18.75" x14ac:dyDescent="0.35">
      <c r="A132" s="220"/>
      <c r="B132" s="220"/>
      <c r="C132" s="220"/>
      <c r="D132" s="220"/>
      <c r="E132" s="220"/>
      <c r="F132" s="220"/>
      <c r="G132" s="220"/>
      <c r="H132" s="220"/>
      <c r="I132" s="220"/>
      <c r="J132" s="220"/>
      <c r="K132" s="132"/>
      <c r="L132" s="132"/>
    </row>
    <row r="133" spans="1:12" ht="18.75" x14ac:dyDescent="0.35">
      <c r="A133" s="220"/>
      <c r="B133" s="220"/>
      <c r="C133" s="220"/>
      <c r="D133" s="220"/>
      <c r="E133" s="220"/>
      <c r="F133" s="220"/>
      <c r="G133" s="220"/>
      <c r="H133" s="220"/>
      <c r="I133" s="220"/>
      <c r="J133" s="220"/>
      <c r="K133" s="132"/>
      <c r="L133" s="132"/>
    </row>
    <row r="134" spans="1:12" ht="18.75" x14ac:dyDescent="0.35">
      <c r="A134" s="220"/>
      <c r="B134" s="220"/>
      <c r="C134" s="220"/>
      <c r="D134" s="220"/>
      <c r="E134" s="220"/>
      <c r="F134" s="220"/>
      <c r="G134" s="220"/>
      <c r="H134" s="220"/>
      <c r="I134" s="220"/>
      <c r="J134" s="220"/>
      <c r="K134" s="132"/>
      <c r="L134" s="132"/>
    </row>
    <row r="135" spans="1:12" ht="18.75" x14ac:dyDescent="0.35">
      <c r="A135" s="220"/>
      <c r="B135" s="220"/>
      <c r="C135" s="220"/>
      <c r="D135" s="220"/>
      <c r="E135" s="220"/>
      <c r="F135" s="220"/>
      <c r="G135" s="220"/>
      <c r="H135" s="220"/>
      <c r="I135" s="220"/>
      <c r="J135" s="220"/>
      <c r="K135" s="132"/>
      <c r="L135" s="132"/>
    </row>
    <row r="136" spans="1:12" ht="18.75" x14ac:dyDescent="0.35">
      <c r="A136" s="220"/>
      <c r="B136" s="220"/>
      <c r="C136" s="220"/>
      <c r="D136" s="220"/>
      <c r="E136" s="220"/>
      <c r="F136" s="220"/>
      <c r="G136" s="220"/>
      <c r="H136" s="220"/>
      <c r="I136" s="220"/>
      <c r="J136" s="220"/>
      <c r="K136" s="132"/>
      <c r="L136" s="132"/>
    </row>
    <row r="137" spans="1:12" ht="18.75" x14ac:dyDescent="0.35">
      <c r="A137" s="220"/>
      <c r="B137" s="220"/>
      <c r="C137" s="220"/>
      <c r="D137" s="220"/>
      <c r="E137" s="220"/>
      <c r="F137" s="220"/>
      <c r="G137" s="220"/>
      <c r="H137" s="220"/>
      <c r="I137" s="220"/>
      <c r="J137" s="220"/>
      <c r="K137" s="132"/>
      <c r="L137" s="132"/>
    </row>
    <row r="138" spans="1:12" ht="18.75" x14ac:dyDescent="0.35">
      <c r="A138" s="220"/>
      <c r="B138" s="220"/>
      <c r="C138" s="220"/>
      <c r="D138" s="220"/>
      <c r="E138" s="220"/>
      <c r="F138" s="220"/>
      <c r="G138" s="220"/>
      <c r="H138" s="220"/>
      <c r="I138" s="220"/>
      <c r="J138" s="220"/>
      <c r="K138" s="132"/>
      <c r="L138" s="132"/>
    </row>
    <row r="139" spans="1:12" ht="18.75" x14ac:dyDescent="0.35">
      <c r="A139" s="220"/>
      <c r="B139" s="220"/>
      <c r="C139" s="220"/>
      <c r="D139" s="220"/>
      <c r="E139" s="220"/>
      <c r="F139" s="220"/>
      <c r="G139" s="220"/>
      <c r="H139" s="220"/>
      <c r="I139" s="220"/>
      <c r="J139" s="220"/>
      <c r="K139" s="132"/>
      <c r="L139" s="132"/>
    </row>
    <row r="140" spans="1:12" ht="18.75" x14ac:dyDescent="0.35">
      <c r="A140" s="220"/>
      <c r="B140" s="220"/>
      <c r="C140" s="220"/>
      <c r="D140" s="220"/>
      <c r="E140" s="220"/>
      <c r="F140" s="220"/>
      <c r="G140" s="220"/>
      <c r="H140" s="220"/>
      <c r="I140" s="220"/>
      <c r="J140" s="220"/>
      <c r="K140" s="132"/>
      <c r="L140" s="132"/>
    </row>
    <row r="141" spans="1:12" ht="18.75" x14ac:dyDescent="0.35">
      <c r="A141" s="220"/>
      <c r="B141" s="220"/>
      <c r="C141" s="220"/>
      <c r="D141" s="220"/>
      <c r="E141" s="220"/>
      <c r="F141" s="220"/>
      <c r="G141" s="220"/>
      <c r="H141" s="220"/>
      <c r="I141" s="220"/>
      <c r="J141" s="220"/>
      <c r="K141" s="132"/>
      <c r="L141" s="132"/>
    </row>
    <row r="142" spans="1:12" ht="15.75" x14ac:dyDescent="0.25">
      <c r="A142" s="27"/>
      <c r="B142" s="27"/>
      <c r="C142" s="27"/>
      <c r="D142" s="27"/>
      <c r="E142" s="27"/>
      <c r="F142" s="27"/>
      <c r="G142" s="27"/>
      <c r="H142" s="27"/>
      <c r="I142" s="27"/>
      <c r="J142" s="27"/>
    </row>
    <row r="143" spans="1:12" ht="15.75" x14ac:dyDescent="0.25">
      <c r="A143" s="27"/>
      <c r="B143" s="27"/>
      <c r="C143" s="27"/>
      <c r="D143" s="27"/>
      <c r="E143" s="27"/>
      <c r="F143" s="27"/>
      <c r="G143" s="27"/>
      <c r="H143" s="27"/>
      <c r="I143" s="27"/>
      <c r="J143" s="27"/>
    </row>
    <row r="144" spans="1:12" ht="15.75" x14ac:dyDescent="0.25">
      <c r="A144" s="27"/>
      <c r="B144" s="27"/>
      <c r="C144" s="27"/>
      <c r="D144" s="27"/>
      <c r="E144" s="27"/>
      <c r="F144" s="27"/>
      <c r="G144" s="27"/>
      <c r="H144" s="27"/>
      <c r="I144" s="27"/>
      <c r="J144" s="27"/>
    </row>
    <row r="145" spans="1:10" ht="15.75" x14ac:dyDescent="0.25">
      <c r="A145" s="27"/>
      <c r="B145" s="27"/>
      <c r="C145" s="27"/>
      <c r="D145" s="27"/>
      <c r="E145" s="27"/>
      <c r="F145" s="27"/>
      <c r="G145" s="27"/>
      <c r="H145" s="27"/>
      <c r="I145" s="27"/>
      <c r="J145" s="27"/>
    </row>
    <row r="146" spans="1:10" ht="15.75" x14ac:dyDescent="0.25">
      <c r="A146" s="27"/>
      <c r="B146" s="27"/>
      <c r="C146" s="27"/>
      <c r="D146" s="27"/>
      <c r="E146" s="27"/>
      <c r="F146" s="27"/>
      <c r="G146" s="27"/>
      <c r="H146" s="27"/>
      <c r="I146" s="27"/>
      <c r="J146" s="27"/>
    </row>
    <row r="147" spans="1:10" ht="15.75" x14ac:dyDescent="0.25">
      <c r="A147" s="27"/>
      <c r="B147" s="27"/>
      <c r="C147" s="27"/>
      <c r="D147" s="27"/>
      <c r="E147" s="27"/>
      <c r="F147" s="27"/>
      <c r="G147" s="27"/>
      <c r="H147" s="27"/>
      <c r="I147" s="27"/>
      <c r="J147" s="27"/>
    </row>
    <row r="148" spans="1:10" ht="15.75" x14ac:dyDescent="0.25">
      <c r="A148" s="27"/>
      <c r="B148" s="27"/>
      <c r="C148" s="27"/>
      <c r="D148" s="27"/>
      <c r="E148" s="27"/>
      <c r="F148" s="27"/>
      <c r="G148" s="27"/>
      <c r="H148" s="27"/>
      <c r="I148" s="27"/>
      <c r="J148" s="27"/>
    </row>
    <row r="149" spans="1:10" ht="15.75" x14ac:dyDescent="0.25">
      <c r="A149" s="27"/>
      <c r="B149" s="27"/>
      <c r="C149" s="27"/>
      <c r="D149" s="27"/>
      <c r="E149" s="27"/>
      <c r="F149" s="27"/>
      <c r="G149" s="27"/>
      <c r="H149" s="27"/>
      <c r="I149" s="27"/>
      <c r="J149" s="27"/>
    </row>
    <row r="150" spans="1:10" ht="15.75" x14ac:dyDescent="0.25">
      <c r="A150" s="27"/>
      <c r="B150" s="27"/>
      <c r="C150" s="27"/>
      <c r="D150" s="27"/>
      <c r="E150" s="27"/>
      <c r="F150" s="27"/>
      <c r="G150" s="27"/>
      <c r="H150" s="27"/>
      <c r="I150" s="27"/>
      <c r="J150" s="27"/>
    </row>
    <row r="151" spans="1:10" ht="15.75" x14ac:dyDescent="0.25">
      <c r="A151" s="27"/>
      <c r="B151" s="27"/>
      <c r="C151" s="27"/>
      <c r="D151" s="27"/>
      <c r="E151" s="27"/>
      <c r="F151" s="27"/>
      <c r="G151" s="27"/>
      <c r="H151" s="27"/>
      <c r="I151" s="27"/>
      <c r="J151" s="27"/>
    </row>
    <row r="152" spans="1:10" ht="15.75" x14ac:dyDescent="0.25">
      <c r="A152" s="27"/>
      <c r="B152" s="27"/>
      <c r="C152" s="27"/>
      <c r="D152" s="27"/>
      <c r="E152" s="27"/>
      <c r="F152" s="27"/>
      <c r="G152" s="27"/>
      <c r="H152" s="27"/>
      <c r="I152" s="27"/>
      <c r="J152" s="27"/>
    </row>
    <row r="153" spans="1:10" ht="15.75" x14ac:dyDescent="0.25">
      <c r="A153" s="27"/>
      <c r="B153" s="27"/>
      <c r="C153" s="27"/>
      <c r="D153" s="27"/>
      <c r="E153" s="27"/>
      <c r="F153" s="27"/>
      <c r="G153" s="27"/>
      <c r="H153" s="27"/>
      <c r="I153" s="27"/>
      <c r="J153" s="27"/>
    </row>
    <row r="154" spans="1:10" ht="15.75" x14ac:dyDescent="0.25">
      <c r="A154" s="27"/>
      <c r="B154" s="27"/>
      <c r="C154" s="27"/>
      <c r="D154" s="27"/>
      <c r="E154" s="27"/>
      <c r="F154" s="27"/>
      <c r="G154" s="27"/>
      <c r="H154" s="27"/>
      <c r="I154" s="27"/>
      <c r="J154" s="27"/>
    </row>
    <row r="155" spans="1:10" ht="15.75" x14ac:dyDescent="0.25">
      <c r="A155" s="27"/>
      <c r="B155" s="27"/>
      <c r="C155" s="27"/>
      <c r="D155" s="27"/>
      <c r="E155" s="27"/>
      <c r="F155" s="27"/>
      <c r="G155" s="27"/>
      <c r="H155" s="27"/>
      <c r="I155" s="27"/>
      <c r="J155" s="27"/>
    </row>
    <row r="156" spans="1:10" ht="15.75" x14ac:dyDescent="0.25">
      <c r="A156" s="27"/>
      <c r="B156" s="27"/>
      <c r="C156" s="27"/>
      <c r="D156" s="27"/>
      <c r="E156" s="27"/>
      <c r="F156" s="27"/>
      <c r="G156" s="27"/>
      <c r="H156" s="27"/>
      <c r="I156" s="27"/>
      <c r="J156" s="27"/>
    </row>
    <row r="157" spans="1:10" ht="15.75" x14ac:dyDescent="0.25">
      <c r="A157" s="27"/>
      <c r="B157" s="27"/>
      <c r="C157" s="27"/>
      <c r="D157" s="27"/>
      <c r="E157" s="27"/>
      <c r="F157" s="27"/>
      <c r="G157" s="27"/>
      <c r="H157" s="27"/>
      <c r="I157" s="27"/>
      <c r="J157" s="27"/>
    </row>
    <row r="158" spans="1:10" ht="15.75" x14ac:dyDescent="0.25">
      <c r="A158" s="27"/>
      <c r="B158" s="27"/>
      <c r="C158" s="27"/>
      <c r="D158" s="27"/>
      <c r="E158" s="27"/>
      <c r="F158" s="27"/>
      <c r="G158" s="27"/>
      <c r="H158" s="27"/>
      <c r="I158" s="27"/>
      <c r="J158" s="27"/>
    </row>
    <row r="159" spans="1:10" ht="15.75" x14ac:dyDescent="0.25">
      <c r="A159" s="27"/>
      <c r="B159" s="27"/>
      <c r="C159" s="27"/>
      <c r="D159" s="27"/>
      <c r="E159" s="27"/>
      <c r="F159" s="27"/>
      <c r="G159" s="27"/>
      <c r="H159" s="27"/>
      <c r="I159" s="27"/>
      <c r="J159" s="27"/>
    </row>
    <row r="160" spans="1:10" ht="15.75" x14ac:dyDescent="0.25">
      <c r="A160" s="27"/>
      <c r="B160" s="27"/>
      <c r="C160" s="27"/>
      <c r="D160" s="27"/>
      <c r="E160" s="27"/>
      <c r="F160" s="27"/>
      <c r="G160" s="27"/>
      <c r="H160" s="27"/>
      <c r="I160" s="27"/>
      <c r="J160" s="27"/>
    </row>
    <row r="161" spans="1:10" ht="15.75" x14ac:dyDescent="0.25">
      <c r="A161" s="27"/>
      <c r="B161" s="27"/>
      <c r="C161" s="27"/>
      <c r="D161" s="27"/>
      <c r="E161" s="27"/>
      <c r="F161" s="27"/>
      <c r="G161" s="27"/>
      <c r="H161" s="27"/>
      <c r="I161" s="27"/>
      <c r="J161" s="27"/>
    </row>
    <row r="162" spans="1:10" ht="15.75" x14ac:dyDescent="0.25">
      <c r="A162" s="27"/>
      <c r="B162" s="27"/>
      <c r="C162" s="27"/>
      <c r="D162" s="27"/>
      <c r="E162" s="27"/>
      <c r="F162" s="27"/>
      <c r="G162" s="27"/>
      <c r="H162" s="27"/>
      <c r="I162" s="27"/>
      <c r="J162" s="27"/>
    </row>
    <row r="163" spans="1:10" ht="15.75" x14ac:dyDescent="0.25">
      <c r="A163" s="27"/>
      <c r="B163" s="27"/>
      <c r="C163" s="27"/>
      <c r="D163" s="27"/>
      <c r="E163" s="27"/>
      <c r="F163" s="27"/>
      <c r="G163" s="27"/>
      <c r="H163" s="27"/>
      <c r="I163" s="27"/>
      <c r="J163" s="27"/>
    </row>
    <row r="164" spans="1:10" ht="15.75" x14ac:dyDescent="0.25">
      <c r="A164" s="27"/>
      <c r="B164" s="27"/>
      <c r="C164" s="27"/>
      <c r="D164" s="27"/>
      <c r="E164" s="27"/>
      <c r="F164" s="27"/>
      <c r="G164" s="27"/>
      <c r="H164" s="27"/>
      <c r="I164" s="27"/>
      <c r="J164" s="27"/>
    </row>
    <row r="165" spans="1:10" ht="15.75" x14ac:dyDescent="0.25">
      <c r="A165" s="27"/>
      <c r="B165" s="27"/>
      <c r="C165" s="27"/>
      <c r="D165" s="27"/>
      <c r="E165" s="27"/>
      <c r="F165" s="27"/>
      <c r="G165" s="27"/>
      <c r="H165" s="27"/>
      <c r="I165" s="27"/>
      <c r="J165" s="27"/>
    </row>
    <row r="166" spans="1:10" ht="15.75" x14ac:dyDescent="0.25">
      <c r="A166" s="27"/>
      <c r="B166" s="27"/>
      <c r="C166" s="27"/>
      <c r="D166" s="27"/>
      <c r="E166" s="27"/>
      <c r="F166" s="27"/>
      <c r="G166" s="27"/>
      <c r="H166" s="27"/>
      <c r="I166" s="27"/>
      <c r="J166" s="27"/>
    </row>
    <row r="167" spans="1:10" ht="15.75" x14ac:dyDescent="0.25">
      <c r="A167" s="27"/>
      <c r="B167" s="27"/>
      <c r="C167" s="27"/>
      <c r="D167" s="27"/>
      <c r="E167" s="27"/>
      <c r="F167" s="27"/>
      <c r="G167" s="27"/>
      <c r="H167" s="27"/>
      <c r="I167" s="27"/>
      <c r="J167" s="27"/>
    </row>
    <row r="168" spans="1:10" ht="15.75" x14ac:dyDescent="0.25">
      <c r="A168" s="27"/>
      <c r="B168" s="27"/>
      <c r="C168" s="27"/>
      <c r="D168" s="27"/>
      <c r="E168" s="27"/>
      <c r="F168" s="27"/>
      <c r="G168" s="27"/>
      <c r="H168" s="27"/>
      <c r="I168" s="27"/>
      <c r="J168" s="27"/>
    </row>
    <row r="169" spans="1:10" ht="15.75" x14ac:dyDescent="0.25">
      <c r="A169" s="27"/>
      <c r="B169" s="27"/>
      <c r="C169" s="27"/>
      <c r="D169" s="27"/>
      <c r="E169" s="27"/>
      <c r="F169" s="27"/>
      <c r="G169" s="27"/>
      <c r="H169" s="27"/>
      <c r="I169" s="27"/>
      <c r="J169" s="27"/>
    </row>
    <row r="170" spans="1:10" ht="15.75" x14ac:dyDescent="0.25">
      <c r="A170" s="27"/>
      <c r="B170" s="27"/>
      <c r="C170" s="27"/>
      <c r="D170" s="27"/>
      <c r="E170" s="27"/>
      <c r="F170" s="27"/>
      <c r="G170" s="27"/>
      <c r="H170" s="27"/>
      <c r="I170" s="27"/>
      <c r="J170" s="27"/>
    </row>
    <row r="171" spans="1:10" ht="15.75" x14ac:dyDescent="0.25">
      <c r="A171" s="27"/>
      <c r="B171" s="27"/>
      <c r="C171" s="27"/>
      <c r="D171" s="27"/>
      <c r="E171" s="27"/>
      <c r="F171" s="27"/>
      <c r="G171" s="27"/>
      <c r="H171" s="27"/>
      <c r="I171" s="27"/>
      <c r="J171" s="27"/>
    </row>
    <row r="172" spans="1:10" ht="15.75" x14ac:dyDescent="0.25">
      <c r="A172" s="27"/>
      <c r="B172" s="27"/>
      <c r="C172" s="27"/>
      <c r="D172" s="27"/>
      <c r="E172" s="27"/>
      <c r="F172" s="27"/>
      <c r="G172" s="27"/>
      <c r="H172" s="27"/>
      <c r="I172" s="27"/>
      <c r="J172" s="27"/>
    </row>
    <row r="173" spans="1:10" ht="15.75" x14ac:dyDescent="0.25">
      <c r="A173" s="27"/>
      <c r="B173" s="27"/>
      <c r="C173" s="27"/>
      <c r="D173" s="27"/>
      <c r="E173" s="27"/>
      <c r="F173" s="27"/>
      <c r="G173" s="27"/>
      <c r="H173" s="27"/>
      <c r="I173" s="27"/>
      <c r="J173" s="27"/>
    </row>
    <row r="174" spans="1:10" ht="15.75" x14ac:dyDescent="0.25">
      <c r="A174" s="27"/>
      <c r="B174" s="27"/>
      <c r="C174" s="27"/>
      <c r="D174" s="27"/>
      <c r="E174" s="27"/>
      <c r="F174" s="27"/>
      <c r="G174" s="27"/>
      <c r="H174" s="27"/>
      <c r="I174" s="27"/>
      <c r="J174" s="27"/>
    </row>
    <row r="175" spans="1:10" ht="15.75" x14ac:dyDescent="0.25">
      <c r="A175" s="27"/>
      <c r="B175" s="27"/>
      <c r="C175" s="27"/>
      <c r="D175" s="27"/>
      <c r="E175" s="27"/>
      <c r="F175" s="27"/>
      <c r="G175" s="27"/>
      <c r="H175" s="27"/>
      <c r="I175" s="27"/>
      <c r="J175" s="27"/>
    </row>
    <row r="176" spans="1:10" ht="15.75" x14ac:dyDescent="0.25">
      <c r="A176" s="27"/>
      <c r="B176" s="27"/>
      <c r="C176" s="27"/>
      <c r="D176" s="27"/>
      <c r="E176" s="27"/>
      <c r="F176" s="27"/>
      <c r="G176" s="27"/>
      <c r="H176" s="27"/>
      <c r="I176" s="27"/>
      <c r="J176" s="27"/>
    </row>
    <row r="177" spans="1:10" ht="15.75" x14ac:dyDescent="0.25">
      <c r="A177" s="27"/>
      <c r="B177" s="27"/>
      <c r="C177" s="27"/>
      <c r="D177" s="27"/>
      <c r="E177" s="27"/>
      <c r="F177" s="27"/>
      <c r="G177" s="27"/>
      <c r="H177" s="27"/>
      <c r="I177" s="27"/>
      <c r="J177" s="27"/>
    </row>
    <row r="178" spans="1:10" ht="15.75" x14ac:dyDescent="0.25">
      <c r="A178" s="27"/>
      <c r="B178" s="27"/>
      <c r="C178" s="27"/>
      <c r="D178" s="27"/>
      <c r="E178" s="27"/>
      <c r="F178" s="27"/>
      <c r="G178" s="27"/>
      <c r="H178" s="27"/>
      <c r="I178" s="27"/>
      <c r="J178" s="27"/>
    </row>
    <row r="179" spans="1:10" ht="15.75" x14ac:dyDescent="0.25">
      <c r="A179" s="27"/>
      <c r="B179" s="27"/>
      <c r="C179" s="27"/>
      <c r="D179" s="27"/>
      <c r="E179" s="27"/>
      <c r="F179" s="27"/>
      <c r="G179" s="27"/>
      <c r="H179" s="27"/>
      <c r="I179" s="27"/>
      <c r="J179" s="27"/>
    </row>
    <row r="180" spans="1:10" ht="15.75" x14ac:dyDescent="0.25">
      <c r="A180" s="27"/>
      <c r="B180" s="27"/>
      <c r="C180" s="27"/>
      <c r="D180" s="27"/>
      <c r="E180" s="27"/>
      <c r="F180" s="27"/>
      <c r="G180" s="27"/>
      <c r="H180" s="27"/>
      <c r="I180" s="27"/>
      <c r="J180" s="27"/>
    </row>
    <row r="181" spans="1:10" ht="15.75" x14ac:dyDescent="0.25">
      <c r="A181" s="27"/>
      <c r="B181" s="27"/>
      <c r="C181" s="27"/>
      <c r="D181" s="27"/>
      <c r="E181" s="27"/>
      <c r="F181" s="27"/>
      <c r="G181" s="27"/>
      <c r="H181" s="27"/>
      <c r="I181" s="27"/>
      <c r="J181" s="27"/>
    </row>
    <row r="182" spans="1:10" ht="15.75" x14ac:dyDescent="0.25">
      <c r="A182" s="27"/>
      <c r="B182" s="27"/>
      <c r="C182" s="27"/>
      <c r="D182" s="27"/>
      <c r="E182" s="27"/>
      <c r="F182" s="27"/>
      <c r="G182" s="27"/>
      <c r="H182" s="27"/>
      <c r="I182" s="27"/>
      <c r="J182" s="27"/>
    </row>
    <row r="183" spans="1:10" ht="15.75" x14ac:dyDescent="0.25">
      <c r="A183" s="27"/>
      <c r="B183" s="27"/>
      <c r="C183" s="27"/>
      <c r="D183" s="27"/>
      <c r="E183" s="27"/>
      <c r="F183" s="27"/>
      <c r="G183" s="27"/>
      <c r="H183" s="27"/>
      <c r="I183" s="27"/>
      <c r="J183" s="27"/>
    </row>
    <row r="184" spans="1:10" ht="15.75" x14ac:dyDescent="0.25">
      <c r="A184" s="27"/>
      <c r="B184" s="27"/>
      <c r="C184" s="27"/>
      <c r="D184" s="27"/>
      <c r="E184" s="27"/>
      <c r="F184" s="27"/>
      <c r="G184" s="27"/>
      <c r="H184" s="27"/>
      <c r="I184" s="27"/>
      <c r="J184" s="27"/>
    </row>
    <row r="185" spans="1:10" ht="15.75" x14ac:dyDescent="0.25">
      <c r="A185" s="27"/>
      <c r="B185" s="27"/>
      <c r="C185" s="27"/>
      <c r="D185" s="27"/>
      <c r="E185" s="27"/>
      <c r="F185" s="27"/>
      <c r="G185" s="27"/>
      <c r="H185" s="27"/>
      <c r="I185" s="27"/>
      <c r="J185" s="27"/>
    </row>
    <row r="186" spans="1:10" ht="15.75" x14ac:dyDescent="0.25">
      <c r="A186" s="27"/>
      <c r="B186" s="27"/>
      <c r="C186" s="27"/>
      <c r="D186" s="27"/>
      <c r="E186" s="27"/>
      <c r="F186" s="27"/>
      <c r="G186" s="27"/>
      <c r="H186" s="27"/>
      <c r="I186" s="27"/>
      <c r="J186" s="27"/>
    </row>
    <row r="187" spans="1:10" ht="15.75" x14ac:dyDescent="0.25">
      <c r="A187" s="27"/>
      <c r="B187" s="27"/>
      <c r="C187" s="27"/>
      <c r="D187" s="27"/>
      <c r="E187" s="27"/>
      <c r="F187" s="27"/>
      <c r="G187" s="27"/>
      <c r="H187" s="27"/>
      <c r="I187" s="27"/>
      <c r="J187" s="27"/>
    </row>
    <row r="188" spans="1:10" ht="15.75" x14ac:dyDescent="0.25">
      <c r="A188" s="27"/>
      <c r="B188" s="27"/>
      <c r="C188" s="27"/>
      <c r="D188" s="27"/>
      <c r="E188" s="27"/>
      <c r="F188" s="27"/>
      <c r="G188" s="27"/>
      <c r="H188" s="27"/>
      <c r="I188" s="27"/>
      <c r="J188" s="27"/>
    </row>
    <row r="189" spans="1:10" ht="15.75" x14ac:dyDescent="0.25">
      <c r="A189" s="27"/>
      <c r="B189" s="27"/>
      <c r="C189" s="27"/>
      <c r="D189" s="27"/>
      <c r="E189" s="27"/>
      <c r="F189" s="27"/>
      <c r="G189" s="27"/>
      <c r="H189" s="27"/>
      <c r="I189" s="27"/>
      <c r="J189" s="27"/>
    </row>
    <row r="190" spans="1:10" ht="15.75" x14ac:dyDescent="0.25">
      <c r="A190" s="27"/>
      <c r="B190" s="27"/>
      <c r="C190" s="27"/>
      <c r="D190" s="27"/>
      <c r="E190" s="27"/>
      <c r="F190" s="27"/>
      <c r="G190" s="27"/>
      <c r="H190" s="27"/>
      <c r="I190" s="27"/>
      <c r="J190" s="27"/>
    </row>
    <row r="191" spans="1:10" ht="15.75" x14ac:dyDescent="0.25">
      <c r="A191" s="27"/>
      <c r="B191" s="27"/>
      <c r="C191" s="27"/>
      <c r="D191" s="27"/>
      <c r="E191" s="27"/>
      <c r="F191" s="27"/>
      <c r="G191" s="27"/>
      <c r="H191" s="27"/>
      <c r="I191" s="27"/>
      <c r="J191" s="27"/>
    </row>
    <row r="192" spans="1:10" ht="15.75" x14ac:dyDescent="0.25">
      <c r="A192" s="27"/>
      <c r="B192" s="27"/>
      <c r="C192" s="27"/>
      <c r="D192" s="27"/>
      <c r="E192" s="27"/>
      <c r="F192" s="27"/>
      <c r="G192" s="27"/>
      <c r="H192" s="27"/>
      <c r="I192" s="27"/>
      <c r="J192" s="27"/>
    </row>
    <row r="193" spans="1:10" ht="15.75" x14ac:dyDescent="0.25">
      <c r="A193" s="27"/>
      <c r="B193" s="27"/>
      <c r="C193" s="27"/>
      <c r="D193" s="27"/>
      <c r="E193" s="27"/>
      <c r="F193" s="27"/>
      <c r="G193" s="27"/>
      <c r="H193" s="27"/>
      <c r="I193" s="27"/>
      <c r="J193" s="27"/>
    </row>
    <row r="194" spans="1:10" ht="15.75" x14ac:dyDescent="0.25">
      <c r="A194" s="27"/>
      <c r="B194" s="27"/>
      <c r="C194" s="27"/>
      <c r="D194" s="27"/>
      <c r="E194" s="27"/>
      <c r="F194" s="27"/>
      <c r="G194" s="27"/>
      <c r="H194" s="27"/>
      <c r="I194" s="27"/>
      <c r="J194" s="27"/>
    </row>
    <row r="195" spans="1:10" ht="15.75" x14ac:dyDescent="0.25">
      <c r="A195" s="27"/>
      <c r="B195" s="27"/>
      <c r="C195" s="27"/>
      <c r="D195" s="27"/>
      <c r="E195" s="27"/>
      <c r="F195" s="27"/>
      <c r="G195" s="27"/>
      <c r="H195" s="27"/>
      <c r="I195" s="27"/>
      <c r="J195" s="27"/>
    </row>
    <row r="196" spans="1:10" ht="15.75" x14ac:dyDescent="0.25">
      <c r="A196" s="27"/>
      <c r="B196" s="27"/>
      <c r="C196" s="27"/>
      <c r="D196" s="27"/>
      <c r="E196" s="27"/>
      <c r="F196" s="27"/>
      <c r="G196" s="27"/>
      <c r="H196" s="27"/>
      <c r="I196" s="27"/>
      <c r="J196" s="27"/>
    </row>
    <row r="197" spans="1:10" ht="15.75" x14ac:dyDescent="0.25">
      <c r="A197" s="27"/>
      <c r="B197" s="27"/>
      <c r="C197" s="27"/>
      <c r="D197" s="27"/>
      <c r="E197" s="27"/>
      <c r="F197" s="27"/>
      <c r="G197" s="27"/>
      <c r="H197" s="27"/>
      <c r="I197" s="27"/>
      <c r="J197" s="27"/>
    </row>
    <row r="198" spans="1:10" ht="15.75" x14ac:dyDescent="0.25">
      <c r="A198" s="27"/>
      <c r="B198" s="27"/>
      <c r="C198" s="27"/>
      <c r="D198" s="27"/>
      <c r="E198" s="27"/>
      <c r="F198" s="27"/>
      <c r="G198" s="27"/>
      <c r="H198" s="27"/>
      <c r="I198" s="27"/>
      <c r="J198" s="27"/>
    </row>
    <row r="199" spans="1:10" ht="15.75" x14ac:dyDescent="0.25">
      <c r="A199" s="27"/>
      <c r="B199" s="27"/>
      <c r="C199" s="27"/>
      <c r="D199" s="27"/>
      <c r="E199" s="27"/>
      <c r="F199" s="27"/>
      <c r="G199" s="27"/>
      <c r="H199" s="27"/>
      <c r="I199" s="27"/>
      <c r="J199" s="27"/>
    </row>
    <row r="200" spans="1:10" ht="15.75" x14ac:dyDescent="0.25">
      <c r="A200" s="27"/>
      <c r="B200" s="27"/>
      <c r="C200" s="27"/>
      <c r="D200" s="27"/>
      <c r="E200" s="27"/>
      <c r="F200" s="27"/>
      <c r="G200" s="27"/>
      <c r="H200" s="27"/>
      <c r="I200" s="27"/>
      <c r="J200" s="27"/>
    </row>
    <row r="201" spans="1:10" ht="15.75" x14ac:dyDescent="0.25">
      <c r="A201" s="27"/>
      <c r="B201" s="27"/>
      <c r="C201" s="27"/>
      <c r="D201" s="27"/>
      <c r="E201" s="27"/>
      <c r="F201" s="27"/>
      <c r="G201" s="27"/>
      <c r="H201" s="27"/>
      <c r="I201" s="27"/>
      <c r="J201" s="27"/>
    </row>
    <row r="202" spans="1:10" ht="15.75" x14ac:dyDescent="0.25">
      <c r="A202" s="27"/>
      <c r="B202" s="27"/>
      <c r="C202" s="27"/>
      <c r="D202" s="27"/>
      <c r="E202" s="27"/>
      <c r="F202" s="27"/>
      <c r="G202" s="27"/>
      <c r="H202" s="27"/>
      <c r="I202" s="27"/>
      <c r="J202" s="27"/>
    </row>
    <row r="203" spans="1:10" ht="15.75" x14ac:dyDescent="0.25">
      <c r="A203" s="27"/>
      <c r="B203" s="27"/>
      <c r="C203" s="27"/>
      <c r="D203" s="27"/>
      <c r="E203" s="27"/>
      <c r="F203" s="27"/>
      <c r="G203" s="27"/>
      <c r="H203" s="27"/>
      <c r="I203" s="27"/>
      <c r="J203" s="27"/>
    </row>
    <row r="204" spans="1:10" ht="15.75" x14ac:dyDescent="0.25">
      <c r="A204" s="27"/>
      <c r="B204" s="27"/>
      <c r="C204" s="27"/>
      <c r="D204" s="27"/>
      <c r="E204" s="27"/>
      <c r="F204" s="27"/>
      <c r="G204" s="27"/>
      <c r="H204" s="27"/>
      <c r="I204" s="27"/>
      <c r="J204" s="27"/>
    </row>
    <row r="205" spans="1:10" ht="15.75" x14ac:dyDescent="0.25">
      <c r="A205" s="27"/>
      <c r="B205" s="27"/>
      <c r="C205" s="27"/>
      <c r="D205" s="27"/>
      <c r="E205" s="27"/>
      <c r="F205" s="27"/>
      <c r="G205" s="27"/>
      <c r="H205" s="27"/>
      <c r="I205" s="27"/>
      <c r="J205" s="27"/>
    </row>
    <row r="206" spans="1:10" ht="15.75" x14ac:dyDescent="0.25">
      <c r="A206" s="27"/>
      <c r="B206" s="27"/>
      <c r="C206" s="27"/>
      <c r="D206" s="27"/>
      <c r="E206" s="27"/>
      <c r="F206" s="27"/>
      <c r="G206" s="27"/>
      <c r="H206" s="27"/>
      <c r="I206" s="27"/>
      <c r="J206" s="27"/>
    </row>
    <row r="207" spans="1:10" ht="15.75" x14ac:dyDescent="0.25">
      <c r="A207" s="27"/>
      <c r="B207" s="27"/>
      <c r="C207" s="27"/>
      <c r="D207" s="27"/>
      <c r="E207" s="27"/>
      <c r="F207" s="27"/>
      <c r="G207" s="27"/>
      <c r="H207" s="27"/>
      <c r="I207" s="27"/>
      <c r="J207" s="27"/>
    </row>
    <row r="208" spans="1:10" ht="15.75" x14ac:dyDescent="0.25">
      <c r="A208" s="27"/>
      <c r="B208" s="27"/>
      <c r="C208" s="27"/>
      <c r="D208" s="27"/>
      <c r="E208" s="27"/>
      <c r="F208" s="27"/>
      <c r="G208" s="27"/>
      <c r="H208" s="27"/>
      <c r="I208" s="27"/>
      <c r="J208" s="27"/>
    </row>
    <row r="209" spans="1:10" ht="15.75" x14ac:dyDescent="0.25">
      <c r="A209" s="27"/>
      <c r="B209" s="27"/>
      <c r="C209" s="27"/>
      <c r="D209" s="27"/>
      <c r="E209" s="27"/>
      <c r="F209" s="27"/>
      <c r="G209" s="27"/>
      <c r="H209" s="27"/>
      <c r="I209" s="27"/>
      <c r="J209" s="27"/>
    </row>
    <row r="210" spans="1:10" ht="15.75" x14ac:dyDescent="0.25">
      <c r="A210" s="27"/>
      <c r="B210" s="27"/>
      <c r="C210" s="27"/>
      <c r="D210" s="27"/>
      <c r="E210" s="27"/>
      <c r="F210" s="27"/>
      <c r="G210" s="27"/>
      <c r="H210" s="27"/>
      <c r="I210" s="27"/>
      <c r="J210" s="27"/>
    </row>
    <row r="211" spans="1:10" ht="15.75" x14ac:dyDescent="0.25">
      <c r="A211" s="27"/>
      <c r="B211" s="27"/>
      <c r="C211" s="27"/>
      <c r="D211" s="27"/>
      <c r="E211" s="27"/>
      <c r="F211" s="27"/>
      <c r="G211" s="27"/>
      <c r="H211" s="27"/>
      <c r="I211" s="27"/>
      <c r="J211" s="27"/>
    </row>
    <row r="212" spans="1:10" ht="15.75" x14ac:dyDescent="0.25">
      <c r="A212" s="27"/>
      <c r="B212" s="27"/>
      <c r="C212" s="27"/>
      <c r="D212" s="27"/>
      <c r="E212" s="27"/>
      <c r="F212" s="27"/>
      <c r="G212" s="27"/>
      <c r="H212" s="27"/>
      <c r="I212" s="27"/>
      <c r="J212" s="27"/>
    </row>
    <row r="213" spans="1:10" ht="15.75" x14ac:dyDescent="0.25">
      <c r="A213" s="27"/>
      <c r="B213" s="27"/>
      <c r="C213" s="27"/>
      <c r="D213" s="27"/>
      <c r="E213" s="27"/>
      <c r="F213" s="27"/>
      <c r="G213" s="27"/>
      <c r="H213" s="27"/>
      <c r="I213" s="27"/>
      <c r="J213" s="27"/>
    </row>
    <row r="214" spans="1:10" ht="15.75" x14ac:dyDescent="0.25">
      <c r="A214" s="27"/>
      <c r="B214" s="27"/>
      <c r="C214" s="27"/>
      <c r="D214" s="27"/>
      <c r="E214" s="27"/>
      <c r="F214" s="27"/>
      <c r="G214" s="27"/>
      <c r="H214" s="27"/>
      <c r="I214" s="27"/>
      <c r="J214" s="27"/>
    </row>
    <row r="215" spans="1:10" ht="15.75" x14ac:dyDescent="0.25">
      <c r="A215" s="27"/>
      <c r="B215" s="27"/>
      <c r="C215" s="27"/>
      <c r="D215" s="27"/>
      <c r="E215" s="27"/>
      <c r="F215" s="27"/>
      <c r="G215" s="27"/>
      <c r="H215" s="27"/>
      <c r="I215" s="27"/>
      <c r="J215" s="27"/>
    </row>
    <row r="216" spans="1:10" ht="15.75" x14ac:dyDescent="0.25">
      <c r="A216" s="27"/>
      <c r="B216" s="27"/>
      <c r="C216" s="27"/>
      <c r="D216" s="27"/>
      <c r="E216" s="27"/>
      <c r="F216" s="27"/>
      <c r="G216" s="27"/>
      <c r="H216" s="27"/>
      <c r="I216" s="27"/>
      <c r="J216" s="27"/>
    </row>
    <row r="217" spans="1:10" ht="15.75" x14ac:dyDescent="0.25">
      <c r="A217" s="27"/>
      <c r="B217" s="27"/>
      <c r="C217" s="27"/>
      <c r="D217" s="27"/>
      <c r="E217" s="27"/>
      <c r="F217" s="27"/>
      <c r="G217" s="27"/>
      <c r="H217" s="27"/>
      <c r="I217" s="27"/>
      <c r="J217" s="27"/>
    </row>
    <row r="218" spans="1:10" ht="15.75" x14ac:dyDescent="0.25">
      <c r="A218" s="27"/>
      <c r="B218" s="27"/>
      <c r="C218" s="27"/>
      <c r="D218" s="27"/>
      <c r="E218" s="27"/>
      <c r="F218" s="27"/>
      <c r="G218" s="27"/>
      <c r="H218" s="27"/>
      <c r="I218" s="27"/>
      <c r="J218" s="27"/>
    </row>
    <row r="219" spans="1:10" ht="15.75" x14ac:dyDescent="0.25">
      <c r="A219" s="27"/>
      <c r="B219" s="27"/>
      <c r="C219" s="27"/>
      <c r="D219" s="27"/>
      <c r="E219" s="27"/>
      <c r="F219" s="27"/>
      <c r="G219" s="27"/>
      <c r="H219" s="27"/>
      <c r="I219" s="27"/>
      <c r="J219" s="27"/>
    </row>
    <row r="220" spans="1:10" ht="15.75" x14ac:dyDescent="0.25">
      <c r="A220" s="27"/>
      <c r="B220" s="27"/>
      <c r="C220" s="27"/>
      <c r="D220" s="27"/>
      <c r="E220" s="27"/>
      <c r="F220" s="27"/>
      <c r="G220" s="27"/>
      <c r="H220" s="27"/>
      <c r="I220" s="27"/>
      <c r="J220" s="27"/>
    </row>
    <row r="221" spans="1:10" ht="15.75" x14ac:dyDescent="0.25">
      <c r="A221" s="27"/>
      <c r="B221" s="27"/>
      <c r="C221" s="27"/>
      <c r="D221" s="27"/>
      <c r="E221" s="27"/>
      <c r="F221" s="27"/>
      <c r="G221" s="27"/>
      <c r="H221" s="27"/>
      <c r="I221" s="27"/>
      <c r="J221" s="27"/>
    </row>
    <row r="222" spans="1:10" ht="15.75" x14ac:dyDescent="0.25">
      <c r="A222" s="27"/>
      <c r="B222" s="27"/>
      <c r="C222" s="27"/>
      <c r="D222" s="27"/>
      <c r="E222" s="27"/>
      <c r="F222" s="27"/>
      <c r="G222" s="27"/>
      <c r="H222" s="27"/>
      <c r="I222" s="27"/>
      <c r="J222" s="27"/>
    </row>
    <row r="223" spans="1:10" ht="15.75" x14ac:dyDescent="0.25">
      <c r="A223" s="27"/>
      <c r="B223" s="27"/>
      <c r="C223" s="27"/>
      <c r="D223" s="27"/>
      <c r="E223" s="27"/>
      <c r="F223" s="27"/>
      <c r="G223" s="27"/>
      <c r="H223" s="27"/>
      <c r="I223" s="27"/>
      <c r="J223" s="27"/>
    </row>
    <row r="224" spans="1:10" ht="15.75" x14ac:dyDescent="0.25">
      <c r="A224" s="27"/>
      <c r="B224" s="27"/>
      <c r="C224" s="27"/>
      <c r="D224" s="27"/>
      <c r="E224" s="27"/>
      <c r="F224" s="27"/>
      <c r="G224" s="27"/>
      <c r="H224" s="27"/>
      <c r="I224" s="27"/>
      <c r="J224" s="27"/>
    </row>
    <row r="225" spans="1:10" ht="15.75" x14ac:dyDescent="0.25">
      <c r="A225" s="27"/>
      <c r="B225" s="27"/>
      <c r="C225" s="27"/>
      <c r="D225" s="27"/>
      <c r="E225" s="27"/>
      <c r="F225" s="27"/>
      <c r="G225" s="27"/>
      <c r="H225" s="27"/>
      <c r="I225" s="27"/>
      <c r="J225" s="27"/>
    </row>
    <row r="226" spans="1:10" ht="15.75" x14ac:dyDescent="0.25">
      <c r="A226" s="27"/>
      <c r="B226" s="27"/>
      <c r="C226" s="27"/>
      <c r="D226" s="27"/>
      <c r="E226" s="27"/>
      <c r="F226" s="27"/>
      <c r="G226" s="27"/>
      <c r="H226" s="27"/>
      <c r="I226" s="27"/>
      <c r="J226" s="27"/>
    </row>
    <row r="227" spans="1:10" ht="15.75" x14ac:dyDescent="0.25">
      <c r="A227" s="27"/>
      <c r="B227" s="27"/>
      <c r="C227" s="27"/>
      <c r="D227" s="27"/>
      <c r="E227" s="27"/>
      <c r="F227" s="27"/>
      <c r="G227" s="27"/>
      <c r="H227" s="27"/>
      <c r="I227" s="27"/>
      <c r="J227" s="27"/>
    </row>
    <row r="228" spans="1:10" ht="15.75" x14ac:dyDescent="0.25">
      <c r="A228" s="27"/>
      <c r="B228" s="27"/>
      <c r="C228" s="27"/>
      <c r="D228" s="27"/>
      <c r="E228" s="27"/>
      <c r="F228" s="27"/>
      <c r="G228" s="27"/>
      <c r="H228" s="27"/>
      <c r="I228" s="27"/>
      <c r="J228" s="27"/>
    </row>
    <row r="229" spans="1:10" ht="15.75" x14ac:dyDescent="0.25">
      <c r="A229" s="27"/>
      <c r="B229" s="27"/>
      <c r="C229" s="27"/>
      <c r="D229" s="27"/>
      <c r="E229" s="27"/>
      <c r="F229" s="27"/>
      <c r="G229" s="27"/>
      <c r="H229" s="27"/>
      <c r="I229" s="27"/>
      <c r="J229" s="27"/>
    </row>
    <row r="230" spans="1:10" ht="15.75" x14ac:dyDescent="0.25">
      <c r="A230" s="27"/>
      <c r="B230" s="27"/>
      <c r="C230" s="27"/>
      <c r="D230" s="27"/>
      <c r="E230" s="27"/>
      <c r="F230" s="27"/>
      <c r="G230" s="27"/>
      <c r="H230" s="27"/>
      <c r="I230" s="27"/>
      <c r="J230" s="27"/>
    </row>
    <row r="231" spans="1:10" ht="15.75" x14ac:dyDescent="0.25">
      <c r="A231" s="27"/>
      <c r="B231" s="27"/>
      <c r="C231" s="27"/>
      <c r="D231" s="27"/>
      <c r="E231" s="27"/>
      <c r="F231" s="27"/>
      <c r="G231" s="27"/>
      <c r="H231" s="27"/>
      <c r="I231" s="27"/>
      <c r="J231" s="27"/>
    </row>
    <row r="232" spans="1:10" ht="15.75" x14ac:dyDescent="0.25">
      <c r="A232" s="27"/>
      <c r="B232" s="27"/>
      <c r="C232" s="27"/>
      <c r="D232" s="27"/>
      <c r="E232" s="27"/>
      <c r="F232" s="27"/>
      <c r="G232" s="27"/>
      <c r="H232" s="27"/>
      <c r="I232" s="27"/>
      <c r="J232" s="27"/>
    </row>
    <row r="233" spans="1:10" ht="15.75" x14ac:dyDescent="0.25">
      <c r="A233" s="27"/>
      <c r="B233" s="27"/>
      <c r="C233" s="27"/>
      <c r="D233" s="27"/>
      <c r="E233" s="27"/>
      <c r="F233" s="27"/>
      <c r="G233" s="27"/>
      <c r="H233" s="27"/>
      <c r="I233" s="27"/>
      <c r="J233" s="27"/>
    </row>
    <row r="234" spans="1:10" ht="15.75" x14ac:dyDescent="0.25">
      <c r="A234" s="27"/>
      <c r="B234" s="27"/>
      <c r="C234" s="27"/>
      <c r="D234" s="27"/>
      <c r="E234" s="27"/>
      <c r="F234" s="27"/>
      <c r="G234" s="27"/>
      <c r="H234" s="27"/>
      <c r="I234" s="27"/>
      <c r="J234" s="27"/>
    </row>
    <row r="235" spans="1:10" ht="15.75" x14ac:dyDescent="0.25">
      <c r="A235" s="27"/>
      <c r="B235" s="27"/>
      <c r="C235" s="27"/>
      <c r="D235" s="27"/>
      <c r="E235" s="27"/>
      <c r="F235" s="27"/>
      <c r="G235" s="27"/>
      <c r="H235" s="27"/>
      <c r="I235" s="27"/>
      <c r="J235" s="27"/>
    </row>
    <row r="236" spans="1:10" ht="15.75" x14ac:dyDescent="0.25">
      <c r="A236" s="27"/>
      <c r="B236" s="27"/>
      <c r="C236" s="27"/>
      <c r="D236" s="27"/>
      <c r="E236" s="27"/>
      <c r="F236" s="27"/>
      <c r="G236" s="27"/>
      <c r="H236" s="27"/>
      <c r="I236" s="27"/>
      <c r="J236" s="27"/>
    </row>
    <row r="237" spans="1:10" ht="15.75" x14ac:dyDescent="0.25">
      <c r="A237" s="27"/>
      <c r="B237" s="27"/>
      <c r="C237" s="27"/>
      <c r="D237" s="27"/>
      <c r="E237" s="27"/>
      <c r="F237" s="27"/>
      <c r="G237" s="27"/>
      <c r="H237" s="27"/>
      <c r="I237" s="27"/>
      <c r="J237" s="27"/>
    </row>
    <row r="238" spans="1:10" ht="15.75" x14ac:dyDescent="0.25">
      <c r="A238" s="27"/>
      <c r="B238" s="27"/>
      <c r="C238" s="27"/>
      <c r="D238" s="27"/>
      <c r="E238" s="27"/>
      <c r="F238" s="27"/>
      <c r="G238" s="27"/>
      <c r="H238" s="27"/>
      <c r="I238" s="27"/>
      <c r="J238" s="27"/>
    </row>
    <row r="239" spans="1:10" ht="15.75" x14ac:dyDescent="0.25">
      <c r="A239" s="27"/>
      <c r="B239" s="27"/>
      <c r="C239" s="27"/>
      <c r="D239" s="27"/>
      <c r="E239" s="27"/>
      <c r="F239" s="27"/>
      <c r="G239" s="27"/>
      <c r="H239" s="27"/>
      <c r="I239" s="27"/>
      <c r="J239" s="27"/>
    </row>
    <row r="240" spans="1:10" ht="15.75" x14ac:dyDescent="0.25">
      <c r="A240" s="27"/>
      <c r="B240" s="27"/>
      <c r="C240" s="27"/>
      <c r="D240" s="27"/>
      <c r="E240" s="27"/>
      <c r="F240" s="27"/>
      <c r="G240" s="27"/>
      <c r="H240" s="27"/>
      <c r="I240" s="27"/>
      <c r="J240" s="27"/>
    </row>
    <row r="241" spans="1:10" ht="15.75" x14ac:dyDescent="0.25">
      <c r="A241" s="27"/>
      <c r="B241" s="27"/>
      <c r="C241" s="27"/>
      <c r="D241" s="27"/>
      <c r="E241" s="27"/>
      <c r="F241" s="27"/>
      <c r="G241" s="27"/>
      <c r="H241" s="27"/>
      <c r="I241" s="27"/>
      <c r="J241" s="27"/>
    </row>
    <row r="242" spans="1:10" ht="15.75" x14ac:dyDescent="0.25">
      <c r="A242" s="27"/>
      <c r="B242" s="27"/>
      <c r="C242" s="27"/>
      <c r="D242" s="27"/>
      <c r="E242" s="27"/>
      <c r="F242" s="27"/>
      <c r="G242" s="27"/>
      <c r="H242" s="27"/>
      <c r="I242" s="27"/>
      <c r="J242" s="27"/>
    </row>
    <row r="243" spans="1:10" ht="15.75" x14ac:dyDescent="0.25">
      <c r="A243" s="27"/>
      <c r="B243" s="27"/>
      <c r="C243" s="27"/>
      <c r="D243" s="27"/>
      <c r="E243" s="27"/>
      <c r="F243" s="27"/>
      <c r="G243" s="27"/>
      <c r="H243" s="27"/>
      <c r="I243" s="27"/>
      <c r="J243" s="27"/>
    </row>
    <row r="244" spans="1:10" ht="15.75" x14ac:dyDescent="0.25">
      <c r="A244" s="27"/>
      <c r="B244" s="27"/>
      <c r="C244" s="27"/>
      <c r="D244" s="27"/>
      <c r="E244" s="27"/>
      <c r="F244" s="27"/>
      <c r="G244" s="27"/>
      <c r="H244" s="27"/>
      <c r="I244" s="27"/>
      <c r="J244" s="27"/>
    </row>
    <row r="245" spans="1:10" ht="15.75" x14ac:dyDescent="0.25">
      <c r="A245" s="27"/>
      <c r="B245" s="27"/>
      <c r="C245" s="27"/>
      <c r="D245" s="27"/>
      <c r="E245" s="27"/>
      <c r="F245" s="27"/>
      <c r="G245" s="27"/>
      <c r="H245" s="27"/>
      <c r="I245" s="27"/>
      <c r="J245" s="27"/>
    </row>
    <row r="246" spans="1:10" ht="15.75" x14ac:dyDescent="0.25">
      <c r="A246" s="27"/>
      <c r="B246" s="27"/>
      <c r="C246" s="27"/>
      <c r="D246" s="27"/>
      <c r="E246" s="27"/>
      <c r="F246" s="27"/>
      <c r="G246" s="27"/>
      <c r="H246" s="27"/>
      <c r="I246" s="27"/>
      <c r="J246" s="27"/>
    </row>
    <row r="247" spans="1:10" ht="15.75" x14ac:dyDescent="0.25">
      <c r="A247" s="27"/>
      <c r="B247" s="27"/>
      <c r="C247" s="27"/>
      <c r="D247" s="27"/>
      <c r="E247" s="27"/>
      <c r="F247" s="27"/>
      <c r="G247" s="27"/>
      <c r="H247" s="27"/>
      <c r="I247" s="27"/>
      <c r="J247" s="27"/>
    </row>
    <row r="248" spans="1:10" ht="15.75" x14ac:dyDescent="0.25">
      <c r="A248" s="27"/>
      <c r="B248" s="27"/>
      <c r="C248" s="27"/>
      <c r="D248" s="27"/>
      <c r="E248" s="27"/>
      <c r="F248" s="27"/>
      <c r="G248" s="27"/>
      <c r="H248" s="27"/>
      <c r="I248" s="27"/>
      <c r="J248" s="27"/>
    </row>
    <row r="249" spans="1:10" ht="15.75" x14ac:dyDescent="0.25">
      <c r="A249" s="27"/>
      <c r="B249" s="27"/>
      <c r="C249" s="27"/>
      <c r="D249" s="27"/>
      <c r="E249" s="27"/>
      <c r="F249" s="27"/>
      <c r="G249" s="27"/>
      <c r="H249" s="27"/>
      <c r="I249" s="27"/>
      <c r="J249" s="27"/>
    </row>
    <row r="250" spans="1:10" ht="15.75" x14ac:dyDescent="0.25">
      <c r="A250" s="27"/>
      <c r="B250" s="27"/>
      <c r="C250" s="27"/>
      <c r="D250" s="27"/>
      <c r="E250" s="27"/>
      <c r="F250" s="27"/>
      <c r="G250" s="27"/>
      <c r="H250" s="27"/>
      <c r="I250" s="27"/>
      <c r="J250" s="27"/>
    </row>
    <row r="251" spans="1:10" ht="15.75" x14ac:dyDescent="0.25">
      <c r="A251" s="27"/>
      <c r="B251" s="27"/>
      <c r="C251" s="27"/>
      <c r="D251" s="27"/>
      <c r="E251" s="27"/>
      <c r="F251" s="27"/>
      <c r="G251" s="27"/>
      <c r="H251" s="27"/>
      <c r="I251" s="27"/>
      <c r="J251" s="27"/>
    </row>
    <row r="252" spans="1:10" ht="15.75" x14ac:dyDescent="0.25">
      <c r="A252" s="27"/>
      <c r="B252" s="27"/>
      <c r="C252" s="27"/>
      <c r="D252" s="27"/>
      <c r="E252" s="27"/>
      <c r="F252" s="27"/>
      <c r="G252" s="27"/>
      <c r="H252" s="27"/>
      <c r="I252" s="27"/>
      <c r="J252" s="27"/>
    </row>
    <row r="253" spans="1:10" ht="15.75" x14ac:dyDescent="0.25">
      <c r="A253" s="27"/>
      <c r="B253" s="27"/>
      <c r="C253" s="27"/>
      <c r="D253" s="27"/>
      <c r="E253" s="27"/>
      <c r="F253" s="27"/>
      <c r="G253" s="27"/>
      <c r="H253" s="27"/>
      <c r="I253" s="27"/>
      <c r="J253" s="27"/>
    </row>
    <row r="254" spans="1:10" ht="15.75" x14ac:dyDescent="0.25">
      <c r="A254" s="27"/>
      <c r="B254" s="27"/>
      <c r="C254" s="27"/>
      <c r="D254" s="27"/>
      <c r="E254" s="27"/>
      <c r="F254" s="27"/>
      <c r="G254" s="27"/>
      <c r="H254" s="27"/>
      <c r="I254" s="27"/>
      <c r="J254" s="27"/>
    </row>
    <row r="255" spans="1:10" ht="15.75" x14ac:dyDescent="0.25">
      <c r="A255" s="27"/>
      <c r="B255" s="27"/>
      <c r="C255" s="27"/>
      <c r="D255" s="27"/>
      <c r="E255" s="27"/>
      <c r="F255" s="27"/>
      <c r="G255" s="27"/>
      <c r="H255" s="27"/>
      <c r="I255" s="27"/>
      <c r="J255" s="27"/>
    </row>
    <row r="256" spans="1:10" ht="15.75" x14ac:dyDescent="0.25">
      <c r="A256" s="27"/>
      <c r="B256" s="27"/>
      <c r="C256" s="27"/>
      <c r="D256" s="27"/>
      <c r="E256" s="27"/>
      <c r="F256" s="27"/>
      <c r="G256" s="27"/>
      <c r="H256" s="27"/>
      <c r="I256" s="27"/>
      <c r="J256" s="27"/>
    </row>
    <row r="257" spans="1:10" ht="15.75" x14ac:dyDescent="0.25">
      <c r="A257" s="27"/>
      <c r="B257" s="27"/>
      <c r="C257" s="27"/>
      <c r="D257" s="27"/>
      <c r="E257" s="27"/>
      <c r="F257" s="27"/>
      <c r="G257" s="27"/>
      <c r="H257" s="27"/>
      <c r="I257" s="27"/>
      <c r="J257" s="27"/>
    </row>
    <row r="258" spans="1:10" ht="15.75" x14ac:dyDescent="0.25">
      <c r="A258" s="27"/>
      <c r="B258" s="27"/>
      <c r="C258" s="27"/>
      <c r="D258" s="27"/>
      <c r="E258" s="27"/>
      <c r="F258" s="27"/>
      <c r="G258" s="27"/>
      <c r="H258" s="27"/>
      <c r="I258" s="27"/>
      <c r="J258" s="27"/>
    </row>
    <row r="259" spans="1:10" ht="15.75" x14ac:dyDescent="0.25">
      <c r="A259" s="27"/>
      <c r="B259" s="27"/>
      <c r="C259" s="27"/>
      <c r="D259" s="27"/>
      <c r="E259" s="27"/>
      <c r="F259" s="27"/>
      <c r="G259" s="27"/>
      <c r="H259" s="27"/>
      <c r="I259" s="27"/>
      <c r="J259" s="27"/>
    </row>
    <row r="260" spans="1:10" ht="15.75" x14ac:dyDescent="0.25">
      <c r="A260" s="27"/>
      <c r="B260" s="27"/>
      <c r="C260" s="27"/>
      <c r="D260" s="27"/>
      <c r="E260" s="27"/>
      <c r="F260" s="27"/>
      <c r="G260" s="27"/>
      <c r="H260" s="27"/>
      <c r="I260" s="27"/>
      <c r="J260" s="27"/>
    </row>
    <row r="261" spans="1:10" ht="15.75" x14ac:dyDescent="0.25">
      <c r="A261" s="27"/>
      <c r="B261" s="27"/>
      <c r="C261" s="27"/>
      <c r="D261" s="27"/>
      <c r="E261" s="27"/>
      <c r="F261" s="27"/>
      <c r="G261" s="27"/>
      <c r="H261" s="27"/>
      <c r="I261" s="27"/>
      <c r="J261" s="27"/>
    </row>
    <row r="262" spans="1:10" ht="15.75" x14ac:dyDescent="0.25">
      <c r="A262" s="27"/>
      <c r="B262" s="27"/>
      <c r="C262" s="27"/>
      <c r="D262" s="27"/>
      <c r="E262" s="27"/>
      <c r="F262" s="27"/>
      <c r="G262" s="27"/>
      <c r="H262" s="27"/>
      <c r="I262" s="27"/>
      <c r="J262" s="27"/>
    </row>
    <row r="263" spans="1:10" ht="15.75" x14ac:dyDescent="0.25">
      <c r="A263" s="27"/>
      <c r="B263" s="27"/>
      <c r="C263" s="27"/>
      <c r="D263" s="27"/>
      <c r="E263" s="27"/>
      <c r="F263" s="27"/>
      <c r="G263" s="27"/>
      <c r="H263" s="27"/>
      <c r="I263" s="27"/>
      <c r="J263" s="27"/>
    </row>
    <row r="264" spans="1:10" ht="15.75" x14ac:dyDescent="0.25">
      <c r="A264" s="27"/>
      <c r="B264" s="27"/>
      <c r="C264" s="27"/>
      <c r="D264" s="27"/>
      <c r="E264" s="27"/>
      <c r="F264" s="27"/>
      <c r="G264" s="27"/>
      <c r="H264" s="27"/>
      <c r="I264" s="27"/>
      <c r="J264" s="27"/>
    </row>
    <row r="265" spans="1:10" ht="15.75" x14ac:dyDescent="0.25">
      <c r="A265" s="27"/>
      <c r="B265" s="27"/>
      <c r="C265" s="27"/>
      <c r="D265" s="27"/>
      <c r="E265" s="27"/>
      <c r="F265" s="27"/>
      <c r="G265" s="27"/>
      <c r="H265" s="27"/>
      <c r="I265" s="27"/>
      <c r="J265" s="27"/>
    </row>
    <row r="266" spans="1:10" ht="15.75" x14ac:dyDescent="0.25">
      <c r="A266" s="27"/>
      <c r="B266" s="27"/>
      <c r="C266" s="27"/>
      <c r="D266" s="27"/>
      <c r="E266" s="27"/>
      <c r="F266" s="27"/>
      <c r="G266" s="27"/>
      <c r="H266" s="27"/>
      <c r="I266" s="27"/>
      <c r="J266" s="27"/>
    </row>
  </sheetData>
  <mergeCells count="14">
    <mergeCell ref="A2:L2"/>
    <mergeCell ref="A3:H3"/>
    <mergeCell ref="A5:A6"/>
    <mergeCell ref="J5:J6"/>
    <mergeCell ref="K5:K6"/>
    <mergeCell ref="I5:I6"/>
    <mergeCell ref="B5:B6"/>
    <mergeCell ref="C5:C6"/>
    <mergeCell ref="L5:L6"/>
    <mergeCell ref="D5:D6"/>
    <mergeCell ref="E5:E6"/>
    <mergeCell ref="F5:F6"/>
    <mergeCell ref="G5:G6"/>
    <mergeCell ref="H5:H6"/>
  </mergeCells>
  <hyperlinks>
    <hyperlink ref="A1" location="índice!A1" display="Regresar"/>
  </hyperlinks>
  <printOptions horizontalCentered="1" gridLinesSet="0"/>
  <pageMargins left="0" right="0" top="0.39370078740157483" bottom="0" header="0" footer="0"/>
  <pageSetup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Z266"/>
  <sheetViews>
    <sheetView showGridLines="0" showZeros="0" zoomScale="85" zoomScaleNormal="85" workbookViewId="0"/>
  </sheetViews>
  <sheetFormatPr baseColWidth="10" defaultColWidth="12.5703125" defaultRowHeight="12.75" x14ac:dyDescent="0.2"/>
  <cols>
    <col min="1" max="1" width="31.5703125" style="2" customWidth="1"/>
    <col min="2" max="7" width="14.7109375" style="2" customWidth="1"/>
    <col min="8" max="10" width="14.7109375" style="41" customWidth="1"/>
    <col min="11" max="12" width="14.7109375" style="2" customWidth="1"/>
    <col min="13" max="13" width="14.5703125" style="2" customWidth="1"/>
    <col min="14" max="14" width="14.85546875" style="2" customWidth="1"/>
    <col min="15" max="16" width="13.85546875" style="2" customWidth="1"/>
    <col min="17" max="21" width="13.7109375" style="2" bestFit="1" customWidth="1"/>
    <col min="22" max="16384" width="12.5703125" style="2"/>
  </cols>
  <sheetData>
    <row r="1" spans="1:26" ht="15" x14ac:dyDescent="0.3">
      <c r="A1" s="74" t="s">
        <v>192</v>
      </c>
      <c r="B1" s="255"/>
      <c r="C1" s="255"/>
      <c r="D1" s="255"/>
      <c r="E1" s="255"/>
      <c r="F1" s="255"/>
      <c r="G1" s="255"/>
      <c r="H1" s="255"/>
      <c r="I1" s="255"/>
      <c r="J1" s="255"/>
      <c r="K1" s="255"/>
      <c r="L1" s="255"/>
      <c r="M1" s="51"/>
      <c r="N1" s="51"/>
      <c r="O1" s="51"/>
      <c r="P1" s="51"/>
      <c r="Q1" s="51"/>
      <c r="R1" s="51"/>
      <c r="S1" s="48"/>
      <c r="T1" s="48"/>
    </row>
    <row r="2" spans="1:26" s="49" customFormat="1" ht="15" x14ac:dyDescent="0.3">
      <c r="A2" s="467" t="s">
        <v>311</v>
      </c>
      <c r="B2" s="467"/>
      <c r="C2" s="467"/>
      <c r="D2" s="467"/>
      <c r="E2" s="467"/>
      <c r="F2" s="467"/>
      <c r="G2" s="467"/>
      <c r="H2" s="467"/>
      <c r="I2" s="467"/>
      <c r="J2" s="467"/>
      <c r="K2" s="467"/>
      <c r="L2" s="467"/>
      <c r="M2" s="55"/>
      <c r="N2" s="55"/>
      <c r="O2" s="55"/>
      <c r="P2" s="55"/>
      <c r="Q2" s="55"/>
      <c r="R2" s="55"/>
      <c r="S2" s="55"/>
      <c r="T2" s="55"/>
      <c r="U2" s="55"/>
      <c r="V2" s="55"/>
    </row>
    <row r="3" spans="1:26" s="49" customFormat="1" ht="17.25" customHeight="1" x14ac:dyDescent="0.3">
      <c r="A3" s="498" t="s">
        <v>499</v>
      </c>
      <c r="B3" s="498"/>
      <c r="C3" s="498"/>
      <c r="D3" s="498"/>
      <c r="E3" s="498"/>
      <c r="F3" s="498"/>
      <c r="G3" s="498"/>
      <c r="H3" s="498"/>
      <c r="I3" s="212"/>
      <c r="J3" s="213"/>
      <c r="K3" s="213"/>
      <c r="L3" s="213"/>
      <c r="M3" s="66"/>
      <c r="N3" s="66"/>
      <c r="O3" s="66"/>
      <c r="P3" s="66"/>
      <c r="Q3" s="66"/>
      <c r="R3" s="66"/>
      <c r="S3" s="66"/>
      <c r="T3" s="499"/>
      <c r="U3" s="499"/>
    </row>
    <row r="4" spans="1:26" ht="15.75" thickBot="1" x14ac:dyDescent="0.35">
      <c r="A4" s="213"/>
      <c r="B4" s="214"/>
      <c r="C4" s="214"/>
      <c r="D4" s="214"/>
      <c r="E4" s="214"/>
      <c r="F4" s="214"/>
      <c r="G4" s="214"/>
      <c r="H4" s="214"/>
      <c r="I4" s="214"/>
      <c r="J4" s="214"/>
      <c r="K4" s="189"/>
      <c r="L4" s="256" t="s">
        <v>179</v>
      </c>
      <c r="M4" s="47"/>
      <c r="N4" s="47"/>
      <c r="O4" s="47"/>
      <c r="P4" s="47"/>
      <c r="Q4" s="47"/>
      <c r="R4" s="47"/>
      <c r="S4" s="47"/>
      <c r="T4" s="47"/>
      <c r="U4" s="44"/>
    </row>
    <row r="5" spans="1:26" x14ac:dyDescent="0.2">
      <c r="A5" s="495" t="s">
        <v>196</v>
      </c>
      <c r="B5" s="488">
        <v>1997</v>
      </c>
      <c r="C5" s="488">
        <v>1998</v>
      </c>
      <c r="D5" s="488">
        <v>1999</v>
      </c>
      <c r="E5" s="488">
        <v>2000</v>
      </c>
      <c r="F5" s="488">
        <v>2001</v>
      </c>
      <c r="G5" s="488">
        <v>2002</v>
      </c>
      <c r="H5" s="488">
        <v>2003</v>
      </c>
      <c r="I5" s="488">
        <v>2004</v>
      </c>
      <c r="J5" s="488">
        <v>2005</v>
      </c>
      <c r="K5" s="488">
        <v>2006</v>
      </c>
      <c r="L5" s="488">
        <v>2007</v>
      </c>
      <c r="M5"/>
      <c r="N5"/>
      <c r="O5"/>
      <c r="P5"/>
      <c r="Q5"/>
      <c r="R5"/>
      <c r="S5"/>
      <c r="T5"/>
      <c r="U5"/>
      <c r="V5"/>
    </row>
    <row r="6" spans="1:26" ht="12.75" customHeight="1" thickBot="1" x14ac:dyDescent="0.25">
      <c r="A6" s="489"/>
      <c r="B6" s="489"/>
      <c r="C6" s="489"/>
      <c r="D6" s="489"/>
      <c r="E6" s="489"/>
      <c r="F6" s="489"/>
      <c r="G6" s="489"/>
      <c r="H6" s="489"/>
      <c r="I6" s="489">
        <v>2004</v>
      </c>
      <c r="J6" s="489"/>
      <c r="K6" s="489"/>
      <c r="L6" s="489"/>
      <c r="M6"/>
      <c r="N6"/>
      <c r="O6"/>
      <c r="P6"/>
      <c r="Q6"/>
      <c r="R6"/>
      <c r="S6"/>
      <c r="T6"/>
      <c r="U6"/>
      <c r="V6"/>
    </row>
    <row r="7" spans="1:26" ht="15" x14ac:dyDescent="0.3">
      <c r="A7" s="132"/>
      <c r="B7" s="132"/>
      <c r="C7" s="132"/>
      <c r="D7" s="132"/>
      <c r="E7" s="132"/>
      <c r="F7" s="132"/>
      <c r="G7" s="132"/>
      <c r="H7" s="132"/>
      <c r="I7" s="132"/>
      <c r="J7" s="132"/>
      <c r="K7" s="132"/>
      <c r="L7" s="132"/>
      <c r="M7"/>
      <c r="N7"/>
      <c r="O7"/>
      <c r="P7"/>
      <c r="Q7"/>
      <c r="R7"/>
      <c r="S7"/>
      <c r="T7"/>
      <c r="U7"/>
      <c r="V7"/>
    </row>
    <row r="8" spans="1:26" ht="15" x14ac:dyDescent="0.3">
      <c r="A8" s="177" t="s">
        <v>209</v>
      </c>
      <c r="B8" s="196">
        <v>9455805</v>
      </c>
      <c r="C8" s="196">
        <v>9872604</v>
      </c>
      <c r="D8" s="196">
        <v>10431798</v>
      </c>
      <c r="E8" s="196">
        <v>10999293</v>
      </c>
      <c r="F8" s="196">
        <v>10820122</v>
      </c>
      <c r="G8" s="196">
        <v>10860849</v>
      </c>
      <c r="H8" s="196">
        <v>10864511</v>
      </c>
      <c r="I8" s="196">
        <v>11132803</v>
      </c>
      <c r="J8" s="197">
        <v>11466895</v>
      </c>
      <c r="K8" s="197">
        <v>11948116</v>
      </c>
      <c r="L8" s="197">
        <v>12413273</v>
      </c>
      <c r="M8"/>
      <c r="N8"/>
      <c r="O8"/>
      <c r="P8"/>
      <c r="Q8"/>
      <c r="R8"/>
      <c r="S8"/>
      <c r="T8"/>
      <c r="U8"/>
      <c r="V8"/>
      <c r="W8" s="37"/>
    </row>
    <row r="9" spans="1:26" ht="15" x14ac:dyDescent="0.3">
      <c r="A9" s="179"/>
      <c r="B9" s="196"/>
      <c r="C9" s="196"/>
      <c r="D9" s="196"/>
      <c r="E9" s="196"/>
      <c r="F9" s="196"/>
      <c r="G9" s="196"/>
      <c r="H9" s="196"/>
      <c r="I9" s="196"/>
      <c r="J9" s="196"/>
      <c r="K9" s="196"/>
      <c r="L9" s="196"/>
      <c r="M9"/>
      <c r="N9"/>
      <c r="O9"/>
      <c r="P9"/>
      <c r="Q9"/>
      <c r="R9"/>
      <c r="S9"/>
      <c r="T9"/>
      <c r="U9"/>
      <c r="V9"/>
      <c r="W9" s="37"/>
    </row>
    <row r="10" spans="1:26" ht="15" x14ac:dyDescent="0.3">
      <c r="A10" s="153" t="s">
        <v>0</v>
      </c>
      <c r="B10" s="196">
        <v>135443</v>
      </c>
      <c r="C10" s="196">
        <v>143535</v>
      </c>
      <c r="D10" s="196">
        <v>155231</v>
      </c>
      <c r="E10" s="196">
        <v>167212</v>
      </c>
      <c r="F10" s="196">
        <v>163863</v>
      </c>
      <c r="G10" s="196">
        <v>164708</v>
      </c>
      <c r="H10" s="196">
        <v>161364</v>
      </c>
      <c r="I10" s="196">
        <v>166506</v>
      </c>
      <c r="J10" s="196">
        <v>170733</v>
      </c>
      <c r="K10" s="196">
        <v>183406</v>
      </c>
      <c r="L10" s="196">
        <v>187345</v>
      </c>
      <c r="M10"/>
      <c r="N10"/>
      <c r="O10"/>
      <c r="P10"/>
      <c r="Q10"/>
      <c r="R10"/>
      <c r="S10"/>
      <c r="T10"/>
      <c r="U10"/>
      <c r="V10"/>
      <c r="W10" s="39"/>
      <c r="X10" s="39"/>
      <c r="Y10" s="39"/>
      <c r="Z10" s="39"/>
    </row>
    <row r="11" spans="1:26" ht="15" x14ac:dyDescent="0.3">
      <c r="A11" s="153" t="s">
        <v>1</v>
      </c>
      <c r="B11" s="196">
        <v>458208</v>
      </c>
      <c r="C11" s="196">
        <v>488117</v>
      </c>
      <c r="D11" s="196">
        <v>530582</v>
      </c>
      <c r="E11" s="196">
        <v>568151</v>
      </c>
      <c r="F11" s="196">
        <v>526606</v>
      </c>
      <c r="G11" s="196">
        <v>521023</v>
      </c>
      <c r="H11" s="196">
        <v>524504</v>
      </c>
      <c r="I11" s="196">
        <v>555768</v>
      </c>
      <c r="J11" s="196">
        <v>571086</v>
      </c>
      <c r="K11" s="196">
        <v>591768</v>
      </c>
      <c r="L11" s="196">
        <v>607543</v>
      </c>
      <c r="M11"/>
      <c r="N11"/>
      <c r="O11"/>
      <c r="P11"/>
      <c r="Q11"/>
      <c r="R11"/>
      <c r="S11"/>
      <c r="T11"/>
      <c r="U11"/>
      <c r="V11"/>
      <c r="W11" s="39"/>
      <c r="X11" s="39"/>
      <c r="Y11" s="39"/>
      <c r="Z11" s="39"/>
    </row>
    <row r="12" spans="1:26" ht="15" x14ac:dyDescent="0.3">
      <c r="A12" s="153" t="s">
        <v>2</v>
      </c>
      <c r="B12" s="196">
        <v>54024</v>
      </c>
      <c r="C12" s="196">
        <v>57221</v>
      </c>
      <c r="D12" s="196">
        <v>60374</v>
      </c>
      <c r="E12" s="196">
        <v>64348</v>
      </c>
      <c r="F12" s="196">
        <v>65582</v>
      </c>
      <c r="G12" s="196">
        <v>66431</v>
      </c>
      <c r="H12" s="196">
        <v>68953</v>
      </c>
      <c r="I12" s="196">
        <v>73143</v>
      </c>
      <c r="J12" s="196">
        <v>80276</v>
      </c>
      <c r="K12" s="196">
        <v>87441</v>
      </c>
      <c r="L12" s="196">
        <v>97159</v>
      </c>
      <c r="M12"/>
      <c r="N12"/>
      <c r="O12"/>
      <c r="P12"/>
      <c r="Q12"/>
      <c r="R12"/>
      <c r="S12"/>
      <c r="T12"/>
      <c r="U12"/>
      <c r="V12"/>
      <c r="W12" s="39"/>
      <c r="X12" s="39"/>
      <c r="Y12" s="39"/>
      <c r="Z12" s="39"/>
    </row>
    <row r="13" spans="1:26" ht="15" x14ac:dyDescent="0.3">
      <c r="A13" s="153" t="s">
        <v>3</v>
      </c>
      <c r="B13" s="196">
        <v>53702</v>
      </c>
      <c r="C13" s="196">
        <v>55117</v>
      </c>
      <c r="D13" s="196">
        <v>56729</v>
      </c>
      <c r="E13" s="196">
        <v>60696</v>
      </c>
      <c r="F13" s="196">
        <v>67987</v>
      </c>
      <c r="G13" s="196">
        <v>71411</v>
      </c>
      <c r="H13" s="196">
        <v>77799</v>
      </c>
      <c r="I13" s="196">
        <v>80329</v>
      </c>
      <c r="J13" s="196">
        <v>81701</v>
      </c>
      <c r="K13" s="196">
        <v>86840</v>
      </c>
      <c r="L13" s="196">
        <v>90267</v>
      </c>
      <c r="M13"/>
      <c r="N13"/>
      <c r="O13"/>
      <c r="P13"/>
      <c r="Q13"/>
      <c r="R13"/>
      <c r="S13"/>
      <c r="T13"/>
      <c r="U13"/>
      <c r="V13"/>
      <c r="W13" s="39"/>
      <c r="X13" s="39"/>
      <c r="Y13" s="39"/>
      <c r="Z13" s="39"/>
    </row>
    <row r="14" spans="1:26" ht="15" x14ac:dyDescent="0.3">
      <c r="A14" s="153" t="s">
        <v>210</v>
      </c>
      <c r="B14" s="196">
        <v>391087</v>
      </c>
      <c r="C14" s="196">
        <v>415389</v>
      </c>
      <c r="D14" s="196">
        <v>450257</v>
      </c>
      <c r="E14" s="196">
        <v>469393</v>
      </c>
      <c r="F14" s="196">
        <v>444793</v>
      </c>
      <c r="G14" s="196">
        <v>450183</v>
      </c>
      <c r="H14" s="196">
        <v>437616</v>
      </c>
      <c r="I14" s="196">
        <v>446830</v>
      </c>
      <c r="J14" s="196">
        <v>449869</v>
      </c>
      <c r="K14" s="196">
        <v>461633</v>
      </c>
      <c r="L14" s="196">
        <v>478343</v>
      </c>
      <c r="M14"/>
      <c r="N14"/>
      <c r="O14"/>
      <c r="P14"/>
      <c r="Q14"/>
      <c r="R14"/>
      <c r="S14"/>
      <c r="T14"/>
      <c r="U14"/>
      <c r="V14"/>
      <c r="W14" s="39"/>
      <c r="X14" s="39"/>
      <c r="Y14" s="39"/>
      <c r="Z14" s="39"/>
    </row>
    <row r="15" spans="1:26" ht="15" x14ac:dyDescent="0.3">
      <c r="A15" s="153" t="s">
        <v>5</v>
      </c>
      <c r="B15" s="196">
        <v>50501</v>
      </c>
      <c r="C15" s="196">
        <v>51856</v>
      </c>
      <c r="D15" s="196">
        <v>55366</v>
      </c>
      <c r="E15" s="196">
        <v>58799</v>
      </c>
      <c r="F15" s="196">
        <v>61142</v>
      </c>
      <c r="G15" s="196">
        <v>62052</v>
      </c>
      <c r="H15" s="196">
        <v>63873</v>
      </c>
      <c r="I15" s="196">
        <v>67117</v>
      </c>
      <c r="J15" s="196">
        <v>69890</v>
      </c>
      <c r="K15" s="196">
        <v>72979</v>
      </c>
      <c r="L15" s="196">
        <v>77198</v>
      </c>
      <c r="M15"/>
      <c r="N15"/>
      <c r="O15"/>
      <c r="P15"/>
      <c r="Q15"/>
      <c r="R15"/>
      <c r="S15"/>
      <c r="T15"/>
      <c r="U15"/>
      <c r="V15"/>
      <c r="W15" s="39"/>
      <c r="X15" s="39"/>
      <c r="Y15" s="39"/>
      <c r="Z15" s="39"/>
    </row>
    <row r="16" spans="1:26" ht="15" x14ac:dyDescent="0.3">
      <c r="A16" s="153" t="s">
        <v>6</v>
      </c>
      <c r="B16" s="196">
        <v>84100</v>
      </c>
      <c r="C16" s="196">
        <v>97328</v>
      </c>
      <c r="D16" s="196">
        <v>102310</v>
      </c>
      <c r="E16" s="196">
        <v>108008</v>
      </c>
      <c r="F16" s="196">
        <v>114073</v>
      </c>
      <c r="G16" s="196">
        <v>117824</v>
      </c>
      <c r="H16" s="196">
        <v>121161</v>
      </c>
      <c r="I16" s="196">
        <v>126069</v>
      </c>
      <c r="J16" s="196">
        <v>133270</v>
      </c>
      <c r="K16" s="196">
        <v>140184</v>
      </c>
      <c r="L16" s="196">
        <v>146479</v>
      </c>
      <c r="M16"/>
      <c r="N16"/>
      <c r="O16"/>
      <c r="P16"/>
      <c r="Q16"/>
      <c r="R16"/>
      <c r="S16"/>
      <c r="T16"/>
      <c r="U16"/>
      <c r="V16"/>
      <c r="W16" s="39"/>
      <c r="X16" s="39"/>
      <c r="Y16" s="39"/>
      <c r="Z16" s="39"/>
    </row>
    <row r="17" spans="1:26" ht="15" x14ac:dyDescent="0.3">
      <c r="A17" s="153" t="s">
        <v>7</v>
      </c>
      <c r="B17" s="196">
        <v>546100</v>
      </c>
      <c r="C17" s="196">
        <v>587588</v>
      </c>
      <c r="D17" s="196">
        <v>624894</v>
      </c>
      <c r="E17" s="196">
        <v>661948</v>
      </c>
      <c r="F17" s="196">
        <v>593715</v>
      </c>
      <c r="G17" s="196">
        <v>572154</v>
      </c>
      <c r="H17" s="196">
        <v>568775</v>
      </c>
      <c r="I17" s="196">
        <v>575813</v>
      </c>
      <c r="J17" s="196">
        <v>606426</v>
      </c>
      <c r="K17" s="196">
        <v>618059</v>
      </c>
      <c r="L17" s="196">
        <v>632281</v>
      </c>
      <c r="M17"/>
      <c r="N17"/>
      <c r="O17"/>
      <c r="P17"/>
      <c r="Q17"/>
      <c r="R17"/>
      <c r="S17"/>
      <c r="T17"/>
      <c r="U17"/>
      <c r="V17"/>
      <c r="W17" s="39"/>
      <c r="X17" s="39"/>
      <c r="Y17" s="39"/>
      <c r="Z17" s="39"/>
    </row>
    <row r="18" spans="1:26" ht="15" x14ac:dyDescent="0.3">
      <c r="A18" s="153" t="s">
        <v>569</v>
      </c>
      <c r="B18" s="196">
        <v>938840</v>
      </c>
      <c r="C18" s="196">
        <v>940030</v>
      </c>
      <c r="D18" s="196">
        <v>962741</v>
      </c>
      <c r="E18" s="196">
        <v>989823</v>
      </c>
      <c r="F18" s="196">
        <v>974356</v>
      </c>
      <c r="G18" s="196">
        <v>962450</v>
      </c>
      <c r="H18" s="196">
        <v>967197</v>
      </c>
      <c r="I18" s="196">
        <v>978097</v>
      </c>
      <c r="J18" s="196">
        <v>1000284</v>
      </c>
      <c r="K18" s="196">
        <v>1028495</v>
      </c>
      <c r="L18" s="196">
        <v>1089269</v>
      </c>
      <c r="M18"/>
      <c r="N18"/>
      <c r="O18"/>
      <c r="P18"/>
      <c r="Q18"/>
      <c r="R18"/>
      <c r="S18"/>
      <c r="T18"/>
      <c r="U18"/>
      <c r="V18"/>
      <c r="W18" s="39"/>
      <c r="X18" s="39"/>
      <c r="Y18" s="39"/>
      <c r="Z18" s="39"/>
    </row>
    <row r="19" spans="1:26" ht="15" x14ac:dyDescent="0.3">
      <c r="A19" s="153" t="s">
        <v>571</v>
      </c>
      <c r="B19" s="196">
        <v>988055</v>
      </c>
      <c r="C19" s="196">
        <v>1005516</v>
      </c>
      <c r="D19" s="196">
        <v>1037395</v>
      </c>
      <c r="E19" s="196">
        <v>1059351</v>
      </c>
      <c r="F19" s="196">
        <v>1046370</v>
      </c>
      <c r="G19" s="196">
        <v>1046205</v>
      </c>
      <c r="H19" s="196">
        <v>1037150</v>
      </c>
      <c r="I19" s="196">
        <v>1050721</v>
      </c>
      <c r="J19" s="196">
        <v>1103646</v>
      </c>
      <c r="K19" s="196">
        <v>1153904</v>
      </c>
      <c r="L19" s="196">
        <v>1173972</v>
      </c>
      <c r="M19"/>
      <c r="N19"/>
      <c r="O19"/>
      <c r="P19"/>
      <c r="Q19"/>
      <c r="R19"/>
      <c r="S19"/>
      <c r="T19"/>
      <c r="U19"/>
      <c r="V19"/>
      <c r="W19" s="39"/>
      <c r="X19" s="39"/>
      <c r="Y19" s="39"/>
      <c r="Z19" s="39"/>
    </row>
    <row r="20" spans="1:26" ht="15" x14ac:dyDescent="0.3">
      <c r="A20" s="153" t="s">
        <v>8</v>
      </c>
      <c r="B20" s="196">
        <v>146044</v>
      </c>
      <c r="C20" s="196">
        <v>150995</v>
      </c>
      <c r="D20" s="196">
        <v>159810</v>
      </c>
      <c r="E20" s="196">
        <v>165633</v>
      </c>
      <c r="F20" s="196">
        <v>147910</v>
      </c>
      <c r="G20" s="196">
        <v>149535</v>
      </c>
      <c r="H20" s="196">
        <v>145706</v>
      </c>
      <c r="I20" s="196">
        <v>151472</v>
      </c>
      <c r="J20" s="196">
        <v>151664</v>
      </c>
      <c r="K20" s="196">
        <v>152687</v>
      </c>
      <c r="L20" s="196">
        <v>158432</v>
      </c>
      <c r="M20"/>
      <c r="N20"/>
      <c r="O20"/>
      <c r="P20"/>
      <c r="Q20"/>
      <c r="R20"/>
      <c r="S20"/>
      <c r="T20"/>
      <c r="U20"/>
      <c r="V20"/>
      <c r="W20" s="39"/>
      <c r="X20" s="39"/>
      <c r="Y20" s="39"/>
      <c r="Z20" s="39"/>
    </row>
    <row r="21" spans="1:26" ht="15" x14ac:dyDescent="0.3">
      <c r="A21" s="153" t="s">
        <v>9</v>
      </c>
      <c r="B21" s="196">
        <v>370160</v>
      </c>
      <c r="C21" s="196">
        <v>392657</v>
      </c>
      <c r="D21" s="196">
        <v>417758</v>
      </c>
      <c r="E21" s="196">
        <v>445931</v>
      </c>
      <c r="F21" s="196">
        <v>452766</v>
      </c>
      <c r="G21" s="196">
        <v>460946</v>
      </c>
      <c r="H21" s="196">
        <v>461909</v>
      </c>
      <c r="I21" s="196">
        <v>469051</v>
      </c>
      <c r="J21" s="196">
        <v>475203</v>
      </c>
      <c r="K21" s="196">
        <v>503256</v>
      </c>
      <c r="L21" s="196">
        <v>518694</v>
      </c>
      <c r="M21"/>
      <c r="N21"/>
      <c r="O21"/>
      <c r="P21"/>
      <c r="Q21"/>
      <c r="R21"/>
      <c r="S21"/>
      <c r="T21"/>
      <c r="U21"/>
      <c r="V21"/>
      <c r="W21" s="39"/>
      <c r="X21" s="39"/>
      <c r="Y21" s="39"/>
      <c r="Z21" s="39"/>
    </row>
    <row r="22" spans="1:26" ht="15" x14ac:dyDescent="0.3">
      <c r="A22" s="153" t="s">
        <v>10</v>
      </c>
      <c r="B22" s="196">
        <v>92369</v>
      </c>
      <c r="C22" s="196">
        <v>95498</v>
      </c>
      <c r="D22" s="196">
        <v>98833</v>
      </c>
      <c r="E22" s="196">
        <v>102930</v>
      </c>
      <c r="F22" s="196">
        <v>102734</v>
      </c>
      <c r="G22" s="196">
        <v>102326</v>
      </c>
      <c r="H22" s="196">
        <v>103532</v>
      </c>
      <c r="I22" s="196">
        <v>104419</v>
      </c>
      <c r="J22" s="196">
        <v>106778</v>
      </c>
      <c r="K22" s="196">
        <v>111777</v>
      </c>
      <c r="L22" s="196">
        <v>114097</v>
      </c>
      <c r="M22"/>
      <c r="N22"/>
      <c r="O22"/>
      <c r="P22"/>
      <c r="Q22"/>
      <c r="R22"/>
      <c r="S22"/>
      <c r="T22"/>
      <c r="U22"/>
      <c r="V22"/>
      <c r="W22" s="39"/>
      <c r="X22" s="39"/>
      <c r="Y22" s="39"/>
      <c r="Z22" s="39"/>
    </row>
    <row r="23" spans="1:26" ht="15" x14ac:dyDescent="0.3">
      <c r="A23" s="153" t="s">
        <v>11</v>
      </c>
      <c r="B23" s="196">
        <v>108231</v>
      </c>
      <c r="C23" s="196">
        <v>114820</v>
      </c>
      <c r="D23" s="196">
        <v>125015</v>
      </c>
      <c r="E23" s="196">
        <v>129547</v>
      </c>
      <c r="F23" s="196">
        <v>129493</v>
      </c>
      <c r="G23" s="196">
        <v>127560</v>
      </c>
      <c r="H23" s="196">
        <v>126816</v>
      </c>
      <c r="I23" s="196">
        <v>123558</v>
      </c>
      <c r="J23" s="196">
        <v>122035</v>
      </c>
      <c r="K23" s="196">
        <v>125744</v>
      </c>
      <c r="L23" s="196">
        <v>132856</v>
      </c>
      <c r="M23"/>
      <c r="N23"/>
      <c r="O23"/>
      <c r="P23"/>
      <c r="Q23"/>
      <c r="R23"/>
      <c r="S23"/>
      <c r="T23"/>
      <c r="U23"/>
      <c r="V23"/>
      <c r="W23" s="39"/>
      <c r="X23" s="39"/>
      <c r="Y23" s="39"/>
      <c r="Z23" s="39"/>
    </row>
    <row r="24" spans="1:26" ht="15" x14ac:dyDescent="0.3">
      <c r="A24" s="153" t="s">
        <v>12</v>
      </c>
      <c r="B24" s="196">
        <v>769510</v>
      </c>
      <c r="C24" s="196">
        <v>809896</v>
      </c>
      <c r="D24" s="196">
        <v>862524</v>
      </c>
      <c r="E24" s="196">
        <v>912999</v>
      </c>
      <c r="F24" s="196">
        <v>904913</v>
      </c>
      <c r="G24" s="196">
        <v>914204</v>
      </c>
      <c r="H24" s="196">
        <v>921687</v>
      </c>
      <c r="I24" s="196">
        <v>943624</v>
      </c>
      <c r="J24" s="196">
        <v>969736</v>
      </c>
      <c r="K24" s="196">
        <v>1017756</v>
      </c>
      <c r="L24" s="196">
        <v>1062509</v>
      </c>
      <c r="M24"/>
      <c r="N24"/>
      <c r="O24"/>
      <c r="P24"/>
      <c r="Q24"/>
      <c r="R24"/>
      <c r="S24"/>
      <c r="T24"/>
      <c r="U24"/>
      <c r="V24"/>
      <c r="W24" s="39"/>
      <c r="X24" s="39"/>
      <c r="Y24" s="39"/>
      <c r="Z24" s="39"/>
    </row>
    <row r="25" spans="1:26" ht="15" x14ac:dyDescent="0.3">
      <c r="A25" s="153" t="s">
        <v>211</v>
      </c>
      <c r="B25" s="196">
        <v>438180</v>
      </c>
      <c r="C25" s="196">
        <v>463218</v>
      </c>
      <c r="D25" s="196">
        <v>482826</v>
      </c>
      <c r="E25" s="196">
        <v>524128</v>
      </c>
      <c r="F25" s="196">
        <v>533170</v>
      </c>
      <c r="G25" s="196">
        <v>537633</v>
      </c>
      <c r="H25" s="196">
        <v>518366</v>
      </c>
      <c r="I25" s="196">
        <v>533941</v>
      </c>
      <c r="J25" s="196">
        <v>529441</v>
      </c>
      <c r="K25" s="196">
        <v>554124</v>
      </c>
      <c r="L25" s="196">
        <v>586226</v>
      </c>
      <c r="M25"/>
      <c r="N25"/>
      <c r="O25"/>
      <c r="P25"/>
      <c r="Q25"/>
      <c r="R25"/>
      <c r="S25"/>
      <c r="T25"/>
      <c r="U25"/>
      <c r="V25"/>
      <c r="W25" s="39"/>
      <c r="X25" s="39"/>
      <c r="Y25" s="39"/>
      <c r="Z25" s="39"/>
    </row>
    <row r="26" spans="1:26" ht="15" x14ac:dyDescent="0.3">
      <c r="A26" s="153" t="s">
        <v>212</v>
      </c>
      <c r="B26" s="196">
        <v>332380</v>
      </c>
      <c r="C26" s="196">
        <v>332635</v>
      </c>
      <c r="D26" s="196">
        <v>347618</v>
      </c>
      <c r="E26" s="196">
        <v>372741</v>
      </c>
      <c r="F26" s="196">
        <v>360493</v>
      </c>
      <c r="G26" s="196">
        <v>359824</v>
      </c>
      <c r="H26" s="196">
        <v>357380</v>
      </c>
      <c r="I26" s="196">
        <v>357383</v>
      </c>
      <c r="J26" s="196">
        <v>368794</v>
      </c>
      <c r="K26" s="196">
        <v>389166</v>
      </c>
      <c r="L26" s="196">
        <v>400834</v>
      </c>
      <c r="M26"/>
      <c r="N26"/>
      <c r="O26"/>
      <c r="P26"/>
      <c r="Q26"/>
      <c r="R26"/>
      <c r="S26"/>
      <c r="T26"/>
      <c r="U26"/>
      <c r="V26"/>
      <c r="W26" s="39"/>
      <c r="X26" s="39"/>
      <c r="Y26" s="39"/>
      <c r="Z26" s="39"/>
    </row>
    <row r="27" spans="1:26" ht="15" x14ac:dyDescent="0.3">
      <c r="A27" s="153" t="s">
        <v>213</v>
      </c>
      <c r="B27" s="196">
        <v>173709</v>
      </c>
      <c r="C27" s="196">
        <v>180600</v>
      </c>
      <c r="D27" s="196">
        <v>193635</v>
      </c>
      <c r="E27" s="196">
        <v>204303</v>
      </c>
      <c r="F27" s="196">
        <v>212812</v>
      </c>
      <c r="G27" s="196">
        <v>216377</v>
      </c>
      <c r="H27" s="196">
        <v>217300</v>
      </c>
      <c r="I27" s="196">
        <v>227076</v>
      </c>
      <c r="J27" s="196">
        <v>235033</v>
      </c>
      <c r="K27" s="196">
        <v>243582</v>
      </c>
      <c r="L27" s="196">
        <v>254470</v>
      </c>
      <c r="M27"/>
      <c r="N27"/>
      <c r="O27"/>
      <c r="P27"/>
      <c r="Q27"/>
      <c r="R27"/>
      <c r="S27"/>
      <c r="T27"/>
      <c r="U27"/>
      <c r="V27"/>
      <c r="W27" s="39"/>
      <c r="X27" s="39"/>
      <c r="Y27" s="39"/>
      <c r="Z27" s="39"/>
    </row>
    <row r="28" spans="1:26" ht="15" x14ac:dyDescent="0.3">
      <c r="A28" s="153" t="s">
        <v>16</v>
      </c>
      <c r="B28" s="196">
        <v>115450</v>
      </c>
      <c r="C28" s="196">
        <v>117667</v>
      </c>
      <c r="D28" s="196">
        <v>122976</v>
      </c>
      <c r="E28" s="196">
        <v>127605</v>
      </c>
      <c r="F28" s="196">
        <v>127491</v>
      </c>
      <c r="G28" s="196">
        <v>127497</v>
      </c>
      <c r="H28" s="196">
        <v>128946</v>
      </c>
      <c r="I28" s="196">
        <v>128618</v>
      </c>
      <c r="J28" s="196">
        <v>132712</v>
      </c>
      <c r="K28" s="196">
        <v>138209</v>
      </c>
      <c r="L28" s="196">
        <v>140916</v>
      </c>
      <c r="M28"/>
      <c r="N28"/>
      <c r="O28"/>
      <c r="P28"/>
      <c r="Q28"/>
      <c r="R28"/>
      <c r="S28"/>
      <c r="T28"/>
      <c r="U28"/>
      <c r="V28"/>
      <c r="W28" s="39"/>
      <c r="X28" s="39"/>
      <c r="Y28" s="39"/>
      <c r="Z28" s="39"/>
    </row>
    <row r="29" spans="1:26" ht="15" x14ac:dyDescent="0.3">
      <c r="A29" s="153" t="s">
        <v>17</v>
      </c>
      <c r="B29" s="196">
        <v>48220</v>
      </c>
      <c r="C29" s="196">
        <v>46674</v>
      </c>
      <c r="D29" s="196">
        <v>48957</v>
      </c>
      <c r="E29" s="196">
        <v>51658</v>
      </c>
      <c r="F29" s="196">
        <v>54223</v>
      </c>
      <c r="G29" s="196">
        <v>55592</v>
      </c>
      <c r="H29" s="196">
        <v>58727</v>
      </c>
      <c r="I29" s="196">
        <v>60219</v>
      </c>
      <c r="J29" s="196">
        <v>63730</v>
      </c>
      <c r="K29" s="196">
        <v>68576</v>
      </c>
      <c r="L29" s="196">
        <v>73909</v>
      </c>
      <c r="M29"/>
      <c r="N29"/>
      <c r="O29"/>
      <c r="P29"/>
      <c r="Q29"/>
      <c r="R29"/>
      <c r="S29"/>
      <c r="T29"/>
      <c r="U29"/>
      <c r="V29"/>
      <c r="W29" s="39"/>
      <c r="X29" s="39"/>
      <c r="Y29" s="39"/>
      <c r="Z29" s="39"/>
    </row>
    <row r="30" spans="1:26" ht="15" x14ac:dyDescent="0.3">
      <c r="A30" s="153" t="s">
        <v>18</v>
      </c>
      <c r="B30" s="196">
        <v>723086</v>
      </c>
      <c r="C30" s="196">
        <v>760533</v>
      </c>
      <c r="D30" s="196">
        <v>816181</v>
      </c>
      <c r="E30" s="196">
        <v>855584</v>
      </c>
      <c r="F30" s="196">
        <v>850398</v>
      </c>
      <c r="G30" s="196">
        <v>855979</v>
      </c>
      <c r="H30" s="196">
        <v>852400</v>
      </c>
      <c r="I30" s="196">
        <v>871263</v>
      </c>
      <c r="J30" s="196">
        <v>911398</v>
      </c>
      <c r="K30" s="196">
        <v>960967</v>
      </c>
      <c r="L30" s="196">
        <v>1009656</v>
      </c>
      <c r="M30"/>
      <c r="N30"/>
      <c r="O30"/>
      <c r="P30"/>
      <c r="Q30"/>
      <c r="R30"/>
      <c r="S30"/>
      <c r="T30"/>
      <c r="U30"/>
      <c r="V30"/>
      <c r="W30" s="39"/>
      <c r="X30" s="39"/>
      <c r="Y30" s="39"/>
      <c r="Z30" s="39"/>
    </row>
    <row r="31" spans="1:26" ht="15" x14ac:dyDescent="0.3">
      <c r="A31" s="153" t="s">
        <v>19</v>
      </c>
      <c r="B31" s="196">
        <v>102762</v>
      </c>
      <c r="C31" s="196">
        <v>106645</v>
      </c>
      <c r="D31" s="196">
        <v>107019</v>
      </c>
      <c r="E31" s="196">
        <v>112181</v>
      </c>
      <c r="F31" s="196">
        <v>116647</v>
      </c>
      <c r="G31" s="196">
        <v>120650</v>
      </c>
      <c r="H31" s="196">
        <v>122374</v>
      </c>
      <c r="I31" s="196">
        <v>124530</v>
      </c>
      <c r="J31" s="196">
        <v>128382</v>
      </c>
      <c r="K31" s="196">
        <v>129202</v>
      </c>
      <c r="L31" s="196">
        <v>134076</v>
      </c>
      <c r="M31"/>
      <c r="N31"/>
      <c r="O31"/>
      <c r="P31"/>
      <c r="Q31"/>
      <c r="R31"/>
      <c r="S31"/>
      <c r="T31"/>
      <c r="U31"/>
      <c r="V31"/>
      <c r="W31" s="39"/>
      <c r="X31" s="39"/>
      <c r="Y31" s="39"/>
      <c r="Z31" s="39"/>
    </row>
    <row r="32" spans="1:26" ht="15" x14ac:dyDescent="0.3">
      <c r="A32" s="153" t="s">
        <v>20</v>
      </c>
      <c r="B32" s="196">
        <v>302884</v>
      </c>
      <c r="C32" s="196">
        <v>333860</v>
      </c>
      <c r="D32" s="196">
        <v>358009</v>
      </c>
      <c r="E32" s="196">
        <v>373176</v>
      </c>
      <c r="F32" s="196">
        <v>354143</v>
      </c>
      <c r="G32" s="196">
        <v>356188</v>
      </c>
      <c r="H32" s="196">
        <v>345412</v>
      </c>
      <c r="I32" s="196">
        <v>349091</v>
      </c>
      <c r="J32" s="196">
        <v>347627</v>
      </c>
      <c r="K32" s="196">
        <v>352879</v>
      </c>
      <c r="L32" s="196">
        <v>362322</v>
      </c>
      <c r="M32"/>
      <c r="N32"/>
      <c r="O32"/>
      <c r="P32"/>
      <c r="Q32"/>
      <c r="R32"/>
      <c r="S32"/>
      <c r="T32"/>
      <c r="U32"/>
      <c r="V32"/>
      <c r="W32" s="39"/>
      <c r="X32" s="39"/>
      <c r="Y32" s="39"/>
      <c r="Z32" s="39"/>
    </row>
    <row r="33" spans="1:26" ht="15" x14ac:dyDescent="0.3">
      <c r="A33" s="153" t="s">
        <v>21</v>
      </c>
      <c r="B33" s="196">
        <v>167401</v>
      </c>
      <c r="C33" s="196">
        <v>177222</v>
      </c>
      <c r="D33" s="196">
        <v>195847</v>
      </c>
      <c r="E33" s="196">
        <v>206727</v>
      </c>
      <c r="F33" s="196">
        <v>207313</v>
      </c>
      <c r="G33" s="196">
        <v>210940</v>
      </c>
      <c r="H33" s="196">
        <v>212986</v>
      </c>
      <c r="I33" s="196">
        <v>219534</v>
      </c>
      <c r="J33" s="196">
        <v>227848</v>
      </c>
      <c r="K33" s="196">
        <v>241008</v>
      </c>
      <c r="L33" s="196">
        <v>253781</v>
      </c>
      <c r="M33"/>
      <c r="N33"/>
      <c r="O33"/>
      <c r="P33"/>
      <c r="Q33"/>
      <c r="R33"/>
      <c r="S33"/>
      <c r="T33"/>
      <c r="U33"/>
      <c r="V33"/>
      <c r="W33" s="39"/>
      <c r="X33" s="39"/>
      <c r="Y33" s="39"/>
      <c r="Z33" s="39"/>
    </row>
    <row r="34" spans="1:26" ht="15" x14ac:dyDescent="0.3">
      <c r="A34" s="153" t="s">
        <v>22</v>
      </c>
      <c r="B34" s="196">
        <v>113462</v>
      </c>
      <c r="C34" s="196">
        <v>125023</v>
      </c>
      <c r="D34" s="196">
        <v>135747</v>
      </c>
      <c r="E34" s="196">
        <v>147797</v>
      </c>
      <c r="F34" s="196">
        <v>148507</v>
      </c>
      <c r="G34" s="196">
        <v>156368</v>
      </c>
      <c r="H34" s="196">
        <v>167192</v>
      </c>
      <c r="I34" s="196">
        <v>181156</v>
      </c>
      <c r="J34" s="196">
        <v>182035</v>
      </c>
      <c r="K34" s="196">
        <v>204242</v>
      </c>
      <c r="L34" s="196">
        <v>215071</v>
      </c>
      <c r="M34"/>
      <c r="N34"/>
      <c r="O34"/>
      <c r="P34"/>
      <c r="Q34"/>
      <c r="R34"/>
      <c r="S34"/>
      <c r="T34"/>
      <c r="U34"/>
      <c r="V34"/>
      <c r="W34" s="39"/>
      <c r="X34" s="39"/>
      <c r="Y34" s="39"/>
      <c r="Z34" s="39"/>
    </row>
    <row r="35" spans="1:26" ht="15" x14ac:dyDescent="0.3">
      <c r="A35" s="153" t="s">
        <v>23</v>
      </c>
      <c r="B35" s="196">
        <v>163730</v>
      </c>
      <c r="C35" s="196">
        <v>168011</v>
      </c>
      <c r="D35" s="196">
        <v>175486</v>
      </c>
      <c r="E35" s="196">
        <v>187367</v>
      </c>
      <c r="F35" s="196">
        <v>190357</v>
      </c>
      <c r="G35" s="196">
        <v>196628</v>
      </c>
      <c r="H35" s="196">
        <v>198502</v>
      </c>
      <c r="I35" s="196">
        <v>207188</v>
      </c>
      <c r="J35" s="196">
        <v>218292</v>
      </c>
      <c r="K35" s="196">
        <v>228913</v>
      </c>
      <c r="L35" s="196">
        <v>236186</v>
      </c>
      <c r="M35"/>
      <c r="N35"/>
      <c r="O35"/>
      <c r="P35"/>
      <c r="Q35"/>
      <c r="R35"/>
      <c r="S35"/>
      <c r="T35"/>
      <c r="U35"/>
      <c r="V35"/>
      <c r="W35" s="39"/>
      <c r="X35" s="39"/>
      <c r="Y35" s="39"/>
      <c r="Z35" s="39"/>
    </row>
    <row r="36" spans="1:26" ht="15" x14ac:dyDescent="0.3">
      <c r="A36" s="153" t="s">
        <v>24</v>
      </c>
      <c r="B36" s="196">
        <v>219865</v>
      </c>
      <c r="C36" s="196">
        <v>227608</v>
      </c>
      <c r="D36" s="196">
        <v>234511</v>
      </c>
      <c r="E36" s="196">
        <v>245372</v>
      </c>
      <c r="F36" s="196">
        <v>253154</v>
      </c>
      <c r="G36" s="196">
        <v>260693</v>
      </c>
      <c r="H36" s="196">
        <v>263152</v>
      </c>
      <c r="I36" s="196">
        <v>267362</v>
      </c>
      <c r="J36" s="196">
        <v>277040</v>
      </c>
      <c r="K36" s="196">
        <v>285717</v>
      </c>
      <c r="L36" s="196">
        <v>303892</v>
      </c>
      <c r="M36"/>
      <c r="N36"/>
      <c r="O36"/>
      <c r="P36"/>
      <c r="Q36"/>
      <c r="R36"/>
      <c r="S36"/>
      <c r="T36"/>
      <c r="U36"/>
      <c r="V36"/>
      <c r="W36" s="39"/>
      <c r="X36" s="39"/>
      <c r="Y36" s="39"/>
      <c r="Z36" s="39"/>
    </row>
    <row r="37" spans="1:26" ht="15" x14ac:dyDescent="0.3">
      <c r="A37" s="153" t="s">
        <v>25</v>
      </c>
      <c r="B37" s="196">
        <v>271738</v>
      </c>
      <c r="C37" s="196">
        <v>278815</v>
      </c>
      <c r="D37" s="196">
        <v>293647</v>
      </c>
      <c r="E37" s="196">
        <v>315634</v>
      </c>
      <c r="F37" s="196">
        <v>295864</v>
      </c>
      <c r="G37" s="196">
        <v>292988</v>
      </c>
      <c r="H37" s="196">
        <v>297886</v>
      </c>
      <c r="I37" s="196">
        <v>312500</v>
      </c>
      <c r="J37" s="196">
        <v>326253</v>
      </c>
      <c r="K37" s="196">
        <v>344029</v>
      </c>
      <c r="L37" s="196">
        <v>364356</v>
      </c>
      <c r="M37"/>
      <c r="N37"/>
      <c r="O37"/>
      <c r="P37"/>
      <c r="Q37"/>
      <c r="R37"/>
      <c r="S37"/>
      <c r="T37"/>
      <c r="U37"/>
      <c r="V37"/>
      <c r="W37" s="39"/>
      <c r="X37" s="39"/>
      <c r="Y37" s="39"/>
      <c r="Z37" s="39"/>
    </row>
    <row r="38" spans="1:26" ht="15" x14ac:dyDescent="0.3">
      <c r="A38" s="153" t="s">
        <v>26</v>
      </c>
      <c r="B38" s="196">
        <v>73632</v>
      </c>
      <c r="C38" s="196">
        <v>71648</v>
      </c>
      <c r="D38" s="196">
        <v>74851</v>
      </c>
      <c r="E38" s="196">
        <v>83043</v>
      </c>
      <c r="F38" s="196">
        <v>86690</v>
      </c>
      <c r="G38" s="196">
        <v>86236</v>
      </c>
      <c r="H38" s="196">
        <v>91710</v>
      </c>
      <c r="I38" s="196">
        <v>98343</v>
      </c>
      <c r="J38" s="196">
        <v>103162</v>
      </c>
      <c r="K38" s="196">
        <v>108349</v>
      </c>
      <c r="L38" s="196">
        <v>113275</v>
      </c>
      <c r="M38"/>
      <c r="N38"/>
      <c r="O38"/>
      <c r="P38"/>
      <c r="Q38"/>
      <c r="R38"/>
      <c r="S38"/>
      <c r="T38"/>
      <c r="U38"/>
      <c r="V38"/>
      <c r="W38" s="39"/>
      <c r="X38" s="39"/>
      <c r="Y38" s="39"/>
      <c r="Z38" s="39"/>
    </row>
    <row r="39" spans="1:26" ht="15" x14ac:dyDescent="0.3">
      <c r="A39" s="153" t="s">
        <v>27</v>
      </c>
      <c r="B39" s="196">
        <v>364593</v>
      </c>
      <c r="C39" s="196">
        <v>387159</v>
      </c>
      <c r="D39" s="196">
        <v>418840</v>
      </c>
      <c r="E39" s="196">
        <v>450936</v>
      </c>
      <c r="F39" s="196">
        <v>438583</v>
      </c>
      <c r="G39" s="196">
        <v>436212</v>
      </c>
      <c r="H39" s="196">
        <v>433894</v>
      </c>
      <c r="I39" s="196">
        <v>456146</v>
      </c>
      <c r="J39" s="196">
        <v>476820</v>
      </c>
      <c r="K39" s="196">
        <v>490131</v>
      </c>
      <c r="L39" s="196">
        <v>500687</v>
      </c>
      <c r="M39"/>
      <c r="N39"/>
      <c r="O39"/>
      <c r="P39"/>
      <c r="Q39"/>
      <c r="R39"/>
      <c r="S39"/>
      <c r="T39"/>
      <c r="U39"/>
      <c r="V39"/>
      <c r="W39" s="39"/>
      <c r="X39" s="39"/>
      <c r="Y39" s="39"/>
      <c r="Z39" s="39"/>
    </row>
    <row r="40" spans="1:26" ht="15" x14ac:dyDescent="0.3">
      <c r="A40" s="153" t="s">
        <v>28</v>
      </c>
      <c r="B40" s="196">
        <v>57298</v>
      </c>
      <c r="C40" s="196">
        <v>60909</v>
      </c>
      <c r="D40" s="196">
        <v>64311</v>
      </c>
      <c r="E40" s="196">
        <v>71148</v>
      </c>
      <c r="F40" s="196">
        <v>68226</v>
      </c>
      <c r="G40" s="196">
        <v>68042</v>
      </c>
      <c r="H40" s="196">
        <v>62821</v>
      </c>
      <c r="I40" s="196">
        <v>65178</v>
      </c>
      <c r="J40" s="196">
        <v>64724</v>
      </c>
      <c r="K40" s="196">
        <v>63110</v>
      </c>
      <c r="L40" s="196">
        <v>61249</v>
      </c>
      <c r="M40"/>
      <c r="N40"/>
      <c r="O40"/>
      <c r="P40"/>
      <c r="Q40"/>
      <c r="R40"/>
      <c r="S40"/>
      <c r="T40"/>
      <c r="U40"/>
      <c r="V40"/>
      <c r="W40" s="39"/>
      <c r="X40" s="39"/>
      <c r="Y40" s="39"/>
      <c r="Z40" s="39"/>
    </row>
    <row r="41" spans="1:26" ht="15" x14ac:dyDescent="0.3">
      <c r="A41" s="153" t="s">
        <v>29</v>
      </c>
      <c r="B41" s="196">
        <v>232867</v>
      </c>
      <c r="C41" s="196">
        <v>239755</v>
      </c>
      <c r="D41" s="196">
        <v>253083</v>
      </c>
      <c r="E41" s="196">
        <v>267549</v>
      </c>
      <c r="F41" s="196">
        <v>280123</v>
      </c>
      <c r="G41" s="196">
        <v>283471</v>
      </c>
      <c r="H41" s="196">
        <v>290279</v>
      </c>
      <c r="I41" s="196">
        <v>294607</v>
      </c>
      <c r="J41" s="196">
        <v>303042</v>
      </c>
      <c r="K41" s="196">
        <v>318904</v>
      </c>
      <c r="L41" s="196">
        <v>330180</v>
      </c>
      <c r="M41"/>
      <c r="N41"/>
      <c r="O41"/>
      <c r="P41"/>
      <c r="Q41"/>
      <c r="R41"/>
      <c r="S41"/>
      <c r="T41"/>
      <c r="U41"/>
      <c r="V41"/>
      <c r="W41" s="39"/>
      <c r="X41" s="39"/>
      <c r="Y41" s="39"/>
      <c r="Z41" s="39"/>
    </row>
    <row r="42" spans="1:26" ht="15" x14ac:dyDescent="0.3">
      <c r="A42" s="153" t="s">
        <v>30</v>
      </c>
      <c r="B42" s="196">
        <v>131419</v>
      </c>
      <c r="C42" s="196">
        <v>133242</v>
      </c>
      <c r="D42" s="196">
        <v>131859</v>
      </c>
      <c r="E42" s="196">
        <v>137099</v>
      </c>
      <c r="F42" s="196">
        <v>139949</v>
      </c>
      <c r="G42" s="196">
        <v>140844</v>
      </c>
      <c r="H42" s="196">
        <v>144732</v>
      </c>
      <c r="I42" s="196">
        <v>145009</v>
      </c>
      <c r="J42" s="196">
        <v>151246</v>
      </c>
      <c r="K42" s="196">
        <v>160291</v>
      </c>
      <c r="L42" s="196">
        <v>163105</v>
      </c>
      <c r="M42"/>
      <c r="N42"/>
      <c r="O42"/>
      <c r="P42"/>
      <c r="Q42"/>
      <c r="R42"/>
      <c r="S42"/>
      <c r="T42"/>
      <c r="U42"/>
      <c r="V42"/>
      <c r="W42" s="39"/>
      <c r="X42" s="39"/>
      <c r="Y42" s="39"/>
      <c r="Z42" s="39"/>
    </row>
    <row r="43" spans="1:26" ht="15" x14ac:dyDescent="0.3">
      <c r="A43" s="153" t="s">
        <v>31</v>
      </c>
      <c r="B43" s="196">
        <v>163470</v>
      </c>
      <c r="C43" s="196">
        <v>178967</v>
      </c>
      <c r="D43" s="196">
        <v>195557</v>
      </c>
      <c r="E43" s="196">
        <v>212837</v>
      </c>
      <c r="F43" s="196">
        <v>215883</v>
      </c>
      <c r="G43" s="196">
        <v>218369</v>
      </c>
      <c r="H43" s="196">
        <v>221226</v>
      </c>
      <c r="I43" s="196">
        <v>228797</v>
      </c>
      <c r="J43" s="196">
        <v>232750</v>
      </c>
      <c r="K43" s="196">
        <v>236018</v>
      </c>
      <c r="L43" s="196">
        <v>242421</v>
      </c>
      <c r="M43"/>
      <c r="N43"/>
      <c r="O43"/>
      <c r="P43"/>
      <c r="Q43"/>
      <c r="R43"/>
      <c r="S43"/>
      <c r="T43"/>
      <c r="U43"/>
      <c r="V43"/>
      <c r="W43" s="37"/>
    </row>
    <row r="44" spans="1:26" ht="15.75" thickBot="1" x14ac:dyDescent="0.35">
      <c r="A44" s="155" t="s">
        <v>32</v>
      </c>
      <c r="B44" s="199">
        <v>73285</v>
      </c>
      <c r="C44" s="199">
        <v>76850</v>
      </c>
      <c r="D44" s="199">
        <v>81019</v>
      </c>
      <c r="E44" s="199">
        <v>87639</v>
      </c>
      <c r="F44" s="199">
        <v>89793</v>
      </c>
      <c r="G44" s="199">
        <v>91306</v>
      </c>
      <c r="H44" s="199">
        <v>91184</v>
      </c>
      <c r="I44" s="199">
        <v>92345</v>
      </c>
      <c r="J44" s="199">
        <v>93969</v>
      </c>
      <c r="K44" s="199">
        <v>94770</v>
      </c>
      <c r="L44" s="199">
        <v>100217</v>
      </c>
      <c r="M44"/>
      <c r="N44"/>
      <c r="O44"/>
      <c r="P44"/>
      <c r="Q44"/>
      <c r="R44"/>
      <c r="S44"/>
      <c r="T44"/>
      <c r="U44"/>
      <c r="V44"/>
      <c r="W44" s="37"/>
    </row>
    <row r="45" spans="1:26" s="25" customFormat="1" ht="12.75" customHeight="1" x14ac:dyDescent="0.35">
      <c r="A45" s="183" t="s">
        <v>195</v>
      </c>
      <c r="B45" s="215"/>
      <c r="C45" s="215"/>
      <c r="D45" s="215"/>
      <c r="E45" s="215"/>
      <c r="F45" s="215"/>
      <c r="G45" s="216"/>
      <c r="H45" s="216"/>
      <c r="I45" s="216"/>
      <c r="J45" s="217"/>
      <c r="K45" s="217"/>
      <c r="L45" s="217"/>
      <c r="M45"/>
      <c r="N45"/>
      <c r="O45"/>
      <c r="P45"/>
      <c r="Q45"/>
      <c r="R45"/>
      <c r="S45"/>
      <c r="T45"/>
      <c r="U45"/>
      <c r="V45"/>
      <c r="W45" s="27"/>
      <c r="X45" s="27"/>
    </row>
    <row r="46" spans="1:26" ht="12.75" customHeight="1" x14ac:dyDescent="0.3">
      <c r="A46" s="218" t="s">
        <v>264</v>
      </c>
      <c r="B46" s="218"/>
      <c r="C46" s="218"/>
      <c r="D46" s="218"/>
      <c r="E46" s="218"/>
      <c r="F46" s="218"/>
      <c r="G46" s="219"/>
      <c r="H46" s="219"/>
      <c r="I46" s="219"/>
      <c r="J46" s="219"/>
      <c r="K46" s="219"/>
      <c r="L46" s="219"/>
      <c r="M46" s="42"/>
      <c r="N46" s="42"/>
      <c r="O46" s="42"/>
      <c r="P46" s="42"/>
      <c r="Q46" s="42"/>
    </row>
    <row r="47" spans="1:26" ht="15.75" customHeight="1" x14ac:dyDescent="0.3">
      <c r="A47" s="218" t="s">
        <v>191</v>
      </c>
      <c r="B47" s="218"/>
      <c r="C47" s="218"/>
      <c r="D47" s="218"/>
      <c r="E47" s="218"/>
      <c r="F47" s="218"/>
      <c r="G47" s="219"/>
      <c r="H47" s="219"/>
      <c r="I47" s="219"/>
      <c r="J47" s="219"/>
      <c r="K47" s="219"/>
      <c r="L47" s="219"/>
      <c r="M47" s="42"/>
      <c r="N47" s="42"/>
      <c r="O47" s="42"/>
      <c r="P47" s="42"/>
      <c r="Q47" s="42"/>
    </row>
    <row r="48" spans="1:26" ht="18.75" x14ac:dyDescent="0.35">
      <c r="A48" s="220"/>
      <c r="B48" s="220"/>
      <c r="C48" s="220"/>
      <c r="D48" s="220"/>
      <c r="E48" s="220"/>
      <c r="F48" s="220"/>
      <c r="G48" s="220"/>
      <c r="H48" s="220"/>
      <c r="I48" s="220"/>
      <c r="J48" s="220"/>
      <c r="K48" s="132"/>
      <c r="L48" s="132"/>
      <c r="M48" s="27"/>
      <c r="N48" s="27"/>
      <c r="O48" s="27"/>
      <c r="P48" s="27"/>
      <c r="Q48" s="27"/>
      <c r="R48" s="27"/>
      <c r="S48" s="27"/>
      <c r="T48" s="27"/>
      <c r="U48" s="27"/>
    </row>
    <row r="49" spans="1:21" ht="18.75" x14ac:dyDescent="0.35">
      <c r="A49" s="132"/>
      <c r="B49" s="220"/>
      <c r="C49" s="220"/>
      <c r="D49" s="220"/>
      <c r="E49" s="220"/>
      <c r="F49" s="220"/>
      <c r="G49" s="220"/>
      <c r="H49" s="220"/>
      <c r="I49" s="220"/>
      <c r="J49" s="220"/>
      <c r="K49" s="132"/>
      <c r="L49" s="132"/>
      <c r="M49" s="27"/>
      <c r="N49" s="27"/>
      <c r="O49" s="27"/>
      <c r="P49" s="27"/>
      <c r="Q49" s="27"/>
      <c r="R49" s="27"/>
      <c r="S49" s="27"/>
      <c r="T49" s="27"/>
      <c r="U49" s="27"/>
    </row>
    <row r="50" spans="1:21" ht="18.75" x14ac:dyDescent="0.35">
      <c r="A50" s="132"/>
      <c r="B50" s="220"/>
      <c r="C50" s="220"/>
      <c r="D50" s="220"/>
      <c r="E50" s="220"/>
      <c r="F50" s="220"/>
      <c r="G50" s="220"/>
      <c r="H50" s="220"/>
      <c r="I50" s="220"/>
      <c r="J50" s="220"/>
      <c r="K50" s="132"/>
      <c r="L50" s="132"/>
      <c r="M50" s="27"/>
      <c r="N50" s="27"/>
      <c r="O50" s="27"/>
      <c r="P50" s="27"/>
      <c r="Q50" s="27"/>
      <c r="R50" s="27"/>
      <c r="S50" s="27"/>
      <c r="T50" s="27"/>
      <c r="U50" s="27"/>
    </row>
    <row r="51" spans="1:21" ht="18.75" x14ac:dyDescent="0.35">
      <c r="A51" s="132"/>
      <c r="B51" s="220"/>
      <c r="C51" s="220"/>
      <c r="D51" s="220"/>
      <c r="E51" s="220"/>
      <c r="F51" s="220"/>
      <c r="G51" s="220"/>
      <c r="H51" s="220"/>
      <c r="I51" s="220"/>
      <c r="J51" s="220"/>
      <c r="K51" s="132"/>
      <c r="L51" s="132"/>
      <c r="M51" s="27"/>
      <c r="N51" s="27"/>
      <c r="O51" s="27"/>
      <c r="P51" s="27"/>
      <c r="Q51" s="27"/>
      <c r="R51" s="27"/>
      <c r="S51" s="27"/>
      <c r="T51" s="27"/>
      <c r="U51" s="27"/>
    </row>
    <row r="52" spans="1:21" ht="18.75" x14ac:dyDescent="0.35">
      <c r="A52" s="132"/>
      <c r="B52" s="220"/>
      <c r="C52" s="220"/>
      <c r="D52" s="220"/>
      <c r="E52" s="220"/>
      <c r="F52" s="220"/>
      <c r="G52" s="220"/>
      <c r="H52" s="220"/>
      <c r="I52" s="220"/>
      <c r="J52" s="220"/>
      <c r="K52" s="132"/>
      <c r="L52" s="132"/>
      <c r="M52" s="27"/>
      <c r="N52" s="27"/>
      <c r="O52" s="27"/>
      <c r="P52" s="27"/>
      <c r="Q52" s="27"/>
      <c r="R52" s="27"/>
      <c r="S52" s="27"/>
      <c r="T52" s="27"/>
      <c r="U52" s="27"/>
    </row>
    <row r="53" spans="1:21" ht="18.75" x14ac:dyDescent="0.35">
      <c r="A53" s="220"/>
      <c r="B53" s="220"/>
      <c r="C53" s="220"/>
      <c r="D53" s="220"/>
      <c r="E53" s="220"/>
      <c r="F53" s="220"/>
      <c r="G53" s="220"/>
      <c r="H53" s="220"/>
      <c r="I53" s="220"/>
      <c r="J53" s="220"/>
      <c r="K53" s="132"/>
      <c r="L53" s="132"/>
      <c r="M53" s="27"/>
      <c r="N53" s="27"/>
      <c r="O53" s="27"/>
      <c r="P53" s="27"/>
      <c r="Q53" s="27"/>
      <c r="R53" s="27"/>
      <c r="S53" s="27"/>
      <c r="T53" s="27"/>
      <c r="U53" s="27"/>
    </row>
    <row r="54" spans="1:21" ht="18.75" x14ac:dyDescent="0.35">
      <c r="A54" s="220"/>
      <c r="B54" s="220"/>
      <c r="C54" s="220"/>
      <c r="D54" s="220"/>
      <c r="E54" s="220"/>
      <c r="F54" s="220"/>
      <c r="G54" s="220"/>
      <c r="H54" s="220"/>
      <c r="I54" s="220"/>
      <c r="J54" s="220"/>
      <c r="K54" s="132"/>
      <c r="L54" s="132"/>
      <c r="M54" s="27"/>
      <c r="N54" s="27"/>
      <c r="O54" s="27"/>
      <c r="P54" s="27"/>
      <c r="Q54" s="27"/>
      <c r="R54" s="27"/>
      <c r="S54" s="27"/>
      <c r="T54" s="27"/>
      <c r="U54" s="27"/>
    </row>
    <row r="55" spans="1:21" ht="18.75" x14ac:dyDescent="0.35">
      <c r="A55" s="220"/>
      <c r="B55" s="220"/>
      <c r="C55" s="220"/>
      <c r="D55" s="220"/>
      <c r="E55" s="220"/>
      <c r="F55" s="220"/>
      <c r="G55" s="220"/>
      <c r="H55" s="220"/>
      <c r="I55" s="220"/>
      <c r="J55" s="220"/>
      <c r="K55" s="132"/>
      <c r="L55" s="132"/>
      <c r="M55" s="27"/>
      <c r="N55" s="27"/>
      <c r="O55" s="27"/>
      <c r="P55" s="27"/>
      <c r="Q55" s="27"/>
      <c r="R55" s="27"/>
      <c r="S55" s="27"/>
      <c r="T55" s="27"/>
      <c r="U55" s="27"/>
    </row>
    <row r="56" spans="1:21" ht="18.75" x14ac:dyDescent="0.35">
      <c r="A56" s="220"/>
      <c r="B56" s="220"/>
      <c r="C56" s="220"/>
      <c r="D56" s="220"/>
      <c r="E56" s="220"/>
      <c r="F56" s="220"/>
      <c r="G56" s="220"/>
      <c r="H56" s="220"/>
      <c r="I56" s="220"/>
      <c r="J56" s="220"/>
      <c r="K56" s="132"/>
      <c r="L56" s="132"/>
      <c r="M56" s="27"/>
      <c r="N56" s="27"/>
      <c r="O56" s="27"/>
      <c r="P56" s="27"/>
      <c r="Q56" s="27"/>
      <c r="R56" s="27"/>
      <c r="S56" s="27"/>
      <c r="T56" s="27"/>
      <c r="U56" s="27"/>
    </row>
    <row r="57" spans="1:21" ht="18.75" x14ac:dyDescent="0.35">
      <c r="A57" s="220"/>
      <c r="B57" s="220"/>
      <c r="C57" s="220"/>
      <c r="D57" s="220"/>
      <c r="E57" s="220"/>
      <c r="F57" s="220"/>
      <c r="G57" s="220"/>
      <c r="H57" s="220"/>
      <c r="I57" s="220"/>
      <c r="J57" s="220"/>
      <c r="K57" s="132"/>
      <c r="L57" s="132"/>
      <c r="M57" s="27"/>
      <c r="N57" s="27"/>
      <c r="O57" s="27"/>
      <c r="P57" s="27"/>
      <c r="Q57" s="27"/>
      <c r="R57" s="27"/>
      <c r="S57" s="27"/>
      <c r="T57" s="27"/>
      <c r="U57" s="27"/>
    </row>
    <row r="58" spans="1:21" ht="18.75" x14ac:dyDescent="0.35">
      <c r="A58" s="220"/>
      <c r="B58" s="220"/>
      <c r="C58" s="220"/>
      <c r="D58" s="220"/>
      <c r="E58" s="220"/>
      <c r="F58" s="220"/>
      <c r="G58" s="220"/>
      <c r="H58" s="220"/>
      <c r="I58" s="220"/>
      <c r="J58" s="220"/>
      <c r="K58" s="132"/>
      <c r="L58" s="132"/>
      <c r="M58" s="27"/>
      <c r="N58" s="27"/>
      <c r="O58" s="27"/>
      <c r="P58" s="27"/>
      <c r="Q58" s="27"/>
      <c r="R58" s="27"/>
      <c r="S58" s="27"/>
      <c r="T58" s="27"/>
      <c r="U58" s="27"/>
    </row>
    <row r="59" spans="1:21" ht="18.75" x14ac:dyDescent="0.35">
      <c r="A59" s="220"/>
      <c r="B59" s="220"/>
      <c r="C59" s="220"/>
      <c r="D59" s="220"/>
      <c r="E59" s="220"/>
      <c r="F59" s="220"/>
      <c r="G59" s="220"/>
      <c r="H59" s="220"/>
      <c r="I59" s="220"/>
      <c r="J59" s="220"/>
      <c r="K59" s="132"/>
      <c r="L59" s="132"/>
      <c r="M59" s="27"/>
      <c r="N59" s="27"/>
      <c r="O59" s="27"/>
      <c r="P59" s="27"/>
      <c r="Q59" s="27"/>
      <c r="R59" s="27"/>
      <c r="S59" s="27"/>
      <c r="T59" s="27"/>
      <c r="U59" s="27"/>
    </row>
    <row r="60" spans="1:21" ht="18.75" x14ac:dyDescent="0.35">
      <c r="A60" s="220"/>
      <c r="B60" s="220"/>
      <c r="C60" s="220"/>
      <c r="D60" s="220"/>
      <c r="E60" s="220"/>
      <c r="F60" s="220"/>
      <c r="G60" s="220"/>
      <c r="H60" s="220"/>
      <c r="I60" s="220"/>
      <c r="J60" s="220"/>
      <c r="K60" s="132"/>
      <c r="L60" s="132"/>
      <c r="M60" s="27"/>
      <c r="N60" s="27"/>
      <c r="O60" s="27"/>
      <c r="P60" s="27"/>
      <c r="Q60" s="27"/>
      <c r="R60" s="27"/>
      <c r="S60" s="27"/>
      <c r="T60" s="27"/>
      <c r="U60" s="27"/>
    </row>
    <row r="61" spans="1:21" ht="18.75" x14ac:dyDescent="0.35">
      <c r="A61" s="220"/>
      <c r="B61" s="220"/>
      <c r="C61" s="220"/>
      <c r="D61" s="220"/>
      <c r="E61" s="220"/>
      <c r="F61" s="220"/>
      <c r="G61" s="220"/>
      <c r="H61" s="220"/>
      <c r="I61" s="220"/>
      <c r="J61" s="220"/>
      <c r="K61" s="132"/>
      <c r="L61" s="132"/>
      <c r="M61" s="27"/>
      <c r="N61" s="27"/>
      <c r="O61" s="27"/>
      <c r="P61" s="27"/>
      <c r="Q61" s="27"/>
      <c r="R61" s="27"/>
      <c r="S61" s="27"/>
      <c r="T61" s="27"/>
      <c r="U61" s="27"/>
    </row>
    <row r="62" spans="1:21" ht="18.75" x14ac:dyDescent="0.35">
      <c r="A62" s="220"/>
      <c r="B62" s="220"/>
      <c r="C62" s="220"/>
      <c r="D62" s="220"/>
      <c r="E62" s="220"/>
      <c r="F62" s="220"/>
      <c r="G62" s="220"/>
      <c r="H62" s="220"/>
      <c r="I62" s="220"/>
      <c r="J62" s="220"/>
      <c r="K62" s="132"/>
      <c r="L62" s="132"/>
      <c r="M62" s="27"/>
      <c r="N62" s="27"/>
      <c r="O62" s="27"/>
      <c r="P62" s="27"/>
      <c r="Q62" s="27"/>
      <c r="R62" s="27"/>
      <c r="S62" s="27"/>
      <c r="T62" s="27"/>
      <c r="U62" s="27"/>
    </row>
    <row r="63" spans="1:21" ht="18.75" x14ac:dyDescent="0.35">
      <c r="A63" s="220"/>
      <c r="B63" s="220"/>
      <c r="C63" s="220"/>
      <c r="D63" s="220"/>
      <c r="E63" s="220"/>
      <c r="F63" s="220"/>
      <c r="G63" s="220"/>
      <c r="H63" s="220"/>
      <c r="I63" s="220"/>
      <c r="J63" s="220"/>
      <c r="K63" s="132"/>
      <c r="L63" s="132"/>
      <c r="M63" s="27"/>
      <c r="N63" s="27"/>
      <c r="O63" s="27"/>
      <c r="P63" s="27"/>
      <c r="Q63" s="27"/>
      <c r="R63" s="27"/>
      <c r="S63" s="27"/>
      <c r="T63" s="27"/>
      <c r="U63" s="27"/>
    </row>
    <row r="64" spans="1:21" ht="18.75" x14ac:dyDescent="0.35">
      <c r="A64" s="220"/>
      <c r="B64" s="220"/>
      <c r="C64" s="220"/>
      <c r="D64" s="220"/>
      <c r="E64" s="220"/>
      <c r="F64" s="220"/>
      <c r="G64" s="220"/>
      <c r="H64" s="220"/>
      <c r="I64" s="220"/>
      <c r="J64" s="220"/>
      <c r="K64" s="132"/>
      <c r="L64" s="132"/>
      <c r="M64" s="27"/>
      <c r="N64" s="27"/>
      <c r="O64" s="27"/>
      <c r="P64" s="27"/>
      <c r="Q64" s="27"/>
      <c r="R64" s="27"/>
      <c r="S64" s="27"/>
      <c r="T64" s="27"/>
      <c r="U64" s="27"/>
    </row>
    <row r="65" spans="1:21" ht="18.75" x14ac:dyDescent="0.35">
      <c r="A65" s="220"/>
      <c r="B65" s="220"/>
      <c r="C65" s="220"/>
      <c r="D65" s="220"/>
      <c r="E65" s="220"/>
      <c r="F65" s="220"/>
      <c r="G65" s="220"/>
      <c r="H65" s="220"/>
      <c r="I65" s="220"/>
      <c r="J65" s="220"/>
      <c r="K65" s="132"/>
      <c r="L65" s="132"/>
      <c r="M65" s="27"/>
      <c r="N65" s="27"/>
      <c r="O65" s="27"/>
      <c r="P65" s="27"/>
      <c r="Q65" s="27"/>
      <c r="R65" s="27"/>
      <c r="S65" s="27"/>
      <c r="T65" s="27"/>
      <c r="U65" s="27"/>
    </row>
    <row r="66" spans="1:21" ht="18.75" x14ac:dyDescent="0.35">
      <c r="A66" s="220"/>
      <c r="B66" s="220"/>
      <c r="C66" s="220"/>
      <c r="D66" s="220"/>
      <c r="E66" s="220"/>
      <c r="F66" s="220"/>
      <c r="G66" s="220"/>
      <c r="H66" s="220"/>
      <c r="I66" s="220"/>
      <c r="J66" s="220"/>
      <c r="K66" s="132"/>
      <c r="L66" s="132"/>
      <c r="M66" s="27"/>
      <c r="N66" s="27"/>
      <c r="O66" s="27"/>
      <c r="P66" s="27"/>
      <c r="Q66" s="27"/>
      <c r="R66" s="27"/>
      <c r="S66" s="27"/>
      <c r="T66" s="27"/>
      <c r="U66" s="27"/>
    </row>
    <row r="67" spans="1:21" ht="18.75" x14ac:dyDescent="0.35">
      <c r="A67" s="220"/>
      <c r="B67" s="220"/>
      <c r="C67" s="220"/>
      <c r="D67" s="220"/>
      <c r="E67" s="220"/>
      <c r="F67" s="220"/>
      <c r="G67" s="220"/>
      <c r="H67" s="220"/>
      <c r="I67" s="220"/>
      <c r="J67" s="220"/>
      <c r="K67" s="132"/>
      <c r="L67" s="132"/>
      <c r="M67" s="27"/>
      <c r="N67" s="27"/>
      <c r="O67" s="27"/>
      <c r="P67" s="27"/>
      <c r="Q67" s="27"/>
      <c r="R67" s="27"/>
      <c r="S67" s="27"/>
      <c r="T67" s="27"/>
      <c r="U67" s="27"/>
    </row>
    <row r="68" spans="1:21" ht="18.75" x14ac:dyDescent="0.35">
      <c r="A68" s="220"/>
      <c r="B68" s="220"/>
      <c r="C68" s="220"/>
      <c r="D68" s="220"/>
      <c r="E68" s="220"/>
      <c r="F68" s="220"/>
      <c r="G68" s="220"/>
      <c r="H68" s="220"/>
      <c r="I68" s="220"/>
      <c r="J68" s="220"/>
      <c r="K68" s="132"/>
      <c r="L68" s="132"/>
      <c r="M68" s="27"/>
      <c r="N68" s="27"/>
      <c r="O68" s="27"/>
      <c r="P68" s="27"/>
      <c r="Q68" s="27"/>
      <c r="R68" s="27"/>
      <c r="S68" s="27"/>
      <c r="T68" s="27"/>
      <c r="U68" s="27"/>
    </row>
    <row r="69" spans="1:21" ht="18.75" x14ac:dyDescent="0.35">
      <c r="A69" s="220"/>
      <c r="B69" s="220"/>
      <c r="C69" s="220"/>
      <c r="D69" s="220"/>
      <c r="E69" s="220"/>
      <c r="F69" s="220"/>
      <c r="G69" s="220"/>
      <c r="H69" s="220"/>
      <c r="I69" s="220"/>
      <c r="J69" s="220"/>
      <c r="K69" s="132"/>
      <c r="L69" s="132"/>
      <c r="M69" s="27"/>
      <c r="N69" s="27"/>
      <c r="O69" s="27"/>
      <c r="P69" s="27"/>
      <c r="Q69" s="27"/>
      <c r="R69" s="27"/>
      <c r="S69" s="27"/>
      <c r="T69" s="27"/>
      <c r="U69" s="27"/>
    </row>
    <row r="70" spans="1:21" ht="18.75" x14ac:dyDescent="0.35">
      <c r="A70" s="220"/>
      <c r="B70" s="220"/>
      <c r="C70" s="220"/>
      <c r="D70" s="220"/>
      <c r="E70" s="220"/>
      <c r="F70" s="220"/>
      <c r="G70" s="220"/>
      <c r="H70" s="220"/>
      <c r="I70" s="220"/>
      <c r="J70" s="220"/>
      <c r="K70" s="132"/>
      <c r="L70" s="132"/>
      <c r="M70" s="27"/>
      <c r="N70" s="27"/>
      <c r="O70" s="27"/>
      <c r="P70" s="27"/>
      <c r="Q70" s="27"/>
      <c r="R70" s="27"/>
      <c r="S70" s="27"/>
      <c r="T70" s="27"/>
      <c r="U70" s="27"/>
    </row>
    <row r="71" spans="1:21" ht="18.75" x14ac:dyDescent="0.35">
      <c r="A71" s="220"/>
      <c r="B71" s="220"/>
      <c r="C71" s="220"/>
      <c r="D71" s="220"/>
      <c r="E71" s="220"/>
      <c r="F71" s="220"/>
      <c r="G71" s="220"/>
      <c r="H71" s="220"/>
      <c r="I71" s="220"/>
      <c r="J71" s="220"/>
      <c r="K71" s="132"/>
      <c r="L71" s="132"/>
      <c r="M71" s="27"/>
      <c r="N71" s="27"/>
      <c r="O71" s="27"/>
      <c r="P71" s="27"/>
      <c r="Q71" s="27"/>
      <c r="R71" s="27"/>
      <c r="S71" s="27"/>
      <c r="T71" s="27"/>
      <c r="U71" s="27"/>
    </row>
    <row r="72" spans="1:21" ht="18.75" x14ac:dyDescent="0.35">
      <c r="A72" s="220"/>
      <c r="B72" s="220"/>
      <c r="C72" s="220"/>
      <c r="D72" s="220"/>
      <c r="E72" s="220"/>
      <c r="F72" s="220"/>
      <c r="G72" s="220"/>
      <c r="H72" s="220"/>
      <c r="I72" s="220"/>
      <c r="J72" s="220"/>
      <c r="K72" s="132"/>
      <c r="L72" s="132"/>
      <c r="M72" s="27"/>
      <c r="N72" s="27"/>
      <c r="O72" s="27"/>
      <c r="P72" s="27"/>
      <c r="Q72" s="27"/>
      <c r="R72" s="27"/>
      <c r="S72" s="27"/>
      <c r="T72" s="27"/>
      <c r="U72" s="27"/>
    </row>
    <row r="73" spans="1:21" ht="18.75" x14ac:dyDescent="0.35">
      <c r="A73" s="220"/>
      <c r="B73" s="220"/>
      <c r="C73" s="220"/>
      <c r="D73" s="220"/>
      <c r="E73" s="220"/>
      <c r="F73" s="220"/>
      <c r="G73" s="220"/>
      <c r="H73" s="220"/>
      <c r="I73" s="220"/>
      <c r="J73" s="220"/>
      <c r="K73" s="132"/>
      <c r="L73" s="132"/>
      <c r="M73" s="27"/>
      <c r="N73" s="27"/>
      <c r="O73" s="27"/>
      <c r="P73" s="27"/>
      <c r="Q73" s="27"/>
      <c r="R73" s="27"/>
      <c r="S73" s="27"/>
      <c r="T73" s="27"/>
      <c r="U73" s="27"/>
    </row>
    <row r="74" spans="1:21" ht="18.75" x14ac:dyDescent="0.35">
      <c r="A74" s="220"/>
      <c r="B74" s="220"/>
      <c r="C74" s="220"/>
      <c r="D74" s="220"/>
      <c r="E74" s="220"/>
      <c r="F74" s="220"/>
      <c r="G74" s="220"/>
      <c r="H74" s="220"/>
      <c r="I74" s="220"/>
      <c r="J74" s="220"/>
      <c r="K74" s="132"/>
      <c r="L74" s="132"/>
      <c r="M74" s="27"/>
      <c r="N74" s="27"/>
      <c r="O74" s="27"/>
      <c r="P74" s="27"/>
      <c r="Q74" s="27"/>
      <c r="R74" s="27"/>
      <c r="S74" s="27"/>
      <c r="T74" s="27"/>
      <c r="U74" s="27"/>
    </row>
    <row r="75" spans="1:21" ht="18.75" x14ac:dyDescent="0.35">
      <c r="A75" s="220"/>
      <c r="B75" s="220"/>
      <c r="C75" s="220"/>
      <c r="D75" s="220"/>
      <c r="E75" s="220"/>
      <c r="F75" s="220"/>
      <c r="G75" s="220"/>
      <c r="H75" s="220"/>
      <c r="I75" s="220"/>
      <c r="J75" s="220"/>
      <c r="K75" s="132"/>
      <c r="L75" s="132"/>
      <c r="M75" s="27"/>
      <c r="N75" s="27"/>
      <c r="O75" s="27"/>
      <c r="P75" s="27"/>
      <c r="Q75" s="27"/>
      <c r="R75" s="27"/>
      <c r="S75" s="27"/>
      <c r="T75" s="27"/>
      <c r="U75" s="27"/>
    </row>
    <row r="76" spans="1:21" ht="18.75" x14ac:dyDescent="0.35">
      <c r="A76" s="220"/>
      <c r="B76" s="220"/>
      <c r="C76" s="220"/>
      <c r="D76" s="220"/>
      <c r="E76" s="220"/>
      <c r="F76" s="220"/>
      <c r="G76" s="220"/>
      <c r="H76" s="220"/>
      <c r="I76" s="220"/>
      <c r="J76" s="220"/>
      <c r="K76" s="132"/>
      <c r="L76" s="132"/>
      <c r="M76" s="27"/>
      <c r="N76" s="27"/>
      <c r="O76" s="27"/>
      <c r="P76" s="27"/>
      <c r="Q76" s="27"/>
      <c r="R76" s="27"/>
      <c r="S76" s="27"/>
      <c r="T76" s="27"/>
      <c r="U76" s="27"/>
    </row>
    <row r="77" spans="1:21" ht="18.75" x14ac:dyDescent="0.35">
      <c r="A77" s="220"/>
      <c r="B77" s="220"/>
      <c r="C77" s="220"/>
      <c r="D77" s="220"/>
      <c r="E77" s="220"/>
      <c r="F77" s="220"/>
      <c r="G77" s="220"/>
      <c r="H77" s="220"/>
      <c r="I77" s="220"/>
      <c r="J77" s="220"/>
      <c r="K77" s="132"/>
      <c r="L77" s="132"/>
      <c r="M77" s="27"/>
      <c r="N77" s="27"/>
      <c r="O77" s="27"/>
      <c r="P77" s="27"/>
      <c r="Q77" s="27"/>
      <c r="R77" s="27"/>
      <c r="S77" s="27"/>
      <c r="T77" s="27"/>
      <c r="U77" s="27"/>
    </row>
    <row r="78" spans="1:21" ht="18.75" x14ac:dyDescent="0.35">
      <c r="A78" s="220"/>
      <c r="B78" s="220"/>
      <c r="C78" s="220"/>
      <c r="D78" s="220"/>
      <c r="E78" s="220"/>
      <c r="F78" s="220"/>
      <c r="G78" s="220"/>
      <c r="H78" s="220"/>
      <c r="I78" s="220"/>
      <c r="J78" s="220"/>
      <c r="K78" s="132"/>
      <c r="L78" s="132"/>
      <c r="M78" s="27"/>
      <c r="N78" s="27"/>
      <c r="O78" s="27"/>
      <c r="P78" s="27"/>
      <c r="Q78" s="27"/>
      <c r="R78" s="27"/>
      <c r="S78" s="27"/>
      <c r="T78" s="27"/>
      <c r="U78" s="27"/>
    </row>
    <row r="79" spans="1:21" ht="18.75" x14ac:dyDescent="0.35">
      <c r="A79" s="220"/>
      <c r="B79" s="220"/>
      <c r="C79" s="220"/>
      <c r="D79" s="220"/>
      <c r="E79" s="220"/>
      <c r="F79" s="220"/>
      <c r="G79" s="220"/>
      <c r="H79" s="220"/>
      <c r="I79" s="220"/>
      <c r="J79" s="220"/>
      <c r="K79" s="132"/>
      <c r="L79" s="132"/>
      <c r="M79" s="27"/>
      <c r="N79" s="27"/>
      <c r="O79" s="27"/>
      <c r="P79" s="27"/>
      <c r="Q79" s="27"/>
      <c r="R79" s="27"/>
      <c r="S79" s="27"/>
      <c r="T79" s="27"/>
      <c r="U79" s="27"/>
    </row>
    <row r="80" spans="1:21" ht="18.75" x14ac:dyDescent="0.35">
      <c r="A80" s="220"/>
      <c r="B80" s="220"/>
      <c r="C80" s="220"/>
      <c r="D80" s="220"/>
      <c r="E80" s="220"/>
      <c r="F80" s="220"/>
      <c r="G80" s="220"/>
      <c r="H80" s="220"/>
      <c r="I80" s="220"/>
      <c r="J80" s="220"/>
      <c r="K80" s="132"/>
      <c r="L80" s="132"/>
      <c r="M80" s="27"/>
      <c r="N80" s="27"/>
      <c r="O80" s="27"/>
      <c r="P80" s="27"/>
      <c r="Q80" s="27"/>
      <c r="R80" s="27"/>
      <c r="S80" s="27"/>
      <c r="T80" s="27"/>
      <c r="U80" s="27"/>
    </row>
    <row r="81" spans="1:21" ht="18.75" x14ac:dyDescent="0.35">
      <c r="A81" s="220"/>
      <c r="B81" s="220"/>
      <c r="C81" s="220"/>
      <c r="D81" s="220"/>
      <c r="E81" s="220"/>
      <c r="F81" s="220"/>
      <c r="G81" s="220"/>
      <c r="H81" s="220"/>
      <c r="I81" s="220"/>
      <c r="J81" s="220"/>
      <c r="K81" s="132"/>
      <c r="L81" s="132"/>
      <c r="M81" s="27"/>
      <c r="N81" s="27"/>
      <c r="O81" s="27"/>
      <c r="P81" s="27"/>
      <c r="Q81" s="27"/>
      <c r="R81" s="27"/>
      <c r="S81" s="27"/>
      <c r="T81" s="27"/>
      <c r="U81" s="27"/>
    </row>
    <row r="82" spans="1:21" ht="18.75" x14ac:dyDescent="0.35">
      <c r="A82" s="220"/>
      <c r="B82" s="220"/>
      <c r="C82" s="220"/>
      <c r="D82" s="220"/>
      <c r="E82" s="220"/>
      <c r="F82" s="220"/>
      <c r="G82" s="220"/>
      <c r="H82" s="220"/>
      <c r="I82" s="220"/>
      <c r="J82" s="220"/>
      <c r="K82" s="132"/>
      <c r="L82" s="132"/>
      <c r="M82" s="27"/>
      <c r="N82" s="27"/>
      <c r="O82" s="27"/>
      <c r="P82" s="27"/>
      <c r="Q82" s="27"/>
      <c r="R82" s="27"/>
      <c r="S82" s="27"/>
      <c r="T82" s="27"/>
      <c r="U82" s="27"/>
    </row>
    <row r="83" spans="1:21" ht="18.75" x14ac:dyDescent="0.35">
      <c r="A83" s="220"/>
      <c r="B83" s="220"/>
      <c r="C83" s="220"/>
      <c r="D83" s="220"/>
      <c r="E83" s="220"/>
      <c r="F83" s="220"/>
      <c r="G83" s="220"/>
      <c r="H83" s="220"/>
      <c r="I83" s="220"/>
      <c r="J83" s="220"/>
      <c r="K83" s="132"/>
      <c r="L83" s="132"/>
      <c r="M83" s="27"/>
      <c r="N83" s="27"/>
      <c r="O83" s="27"/>
      <c r="P83" s="27"/>
      <c r="Q83" s="27"/>
      <c r="R83" s="27"/>
      <c r="S83" s="27"/>
      <c r="T83" s="27"/>
      <c r="U83" s="27"/>
    </row>
    <row r="84" spans="1:21" ht="18.75" x14ac:dyDescent="0.35">
      <c r="A84" s="220"/>
      <c r="B84" s="220"/>
      <c r="C84" s="220"/>
      <c r="D84" s="220"/>
      <c r="E84" s="220"/>
      <c r="F84" s="220"/>
      <c r="G84" s="220"/>
      <c r="H84" s="220"/>
      <c r="I84" s="220"/>
      <c r="J84" s="220"/>
      <c r="K84" s="132"/>
      <c r="L84" s="132"/>
      <c r="M84" s="27"/>
      <c r="N84" s="27"/>
      <c r="O84" s="27"/>
      <c r="P84" s="27"/>
      <c r="Q84" s="27"/>
      <c r="R84" s="27"/>
      <c r="S84" s="27"/>
      <c r="T84" s="27"/>
      <c r="U84" s="27"/>
    </row>
    <row r="85" spans="1:21" ht="18.75" x14ac:dyDescent="0.35">
      <c r="A85" s="220"/>
      <c r="B85" s="220"/>
      <c r="C85" s="220"/>
      <c r="D85" s="220"/>
      <c r="E85" s="220"/>
      <c r="F85" s="220"/>
      <c r="G85" s="220"/>
      <c r="H85" s="220"/>
      <c r="I85" s="220"/>
      <c r="J85" s="220"/>
      <c r="K85" s="132"/>
      <c r="L85" s="132"/>
      <c r="M85" s="27"/>
      <c r="N85" s="27"/>
      <c r="O85" s="27"/>
      <c r="P85" s="27"/>
      <c r="Q85" s="27"/>
      <c r="R85" s="27"/>
      <c r="S85" s="27"/>
      <c r="T85" s="27"/>
      <c r="U85" s="27"/>
    </row>
    <row r="86" spans="1:21" ht="18.75" x14ac:dyDescent="0.35">
      <c r="A86" s="220"/>
      <c r="B86" s="220"/>
      <c r="C86" s="220"/>
      <c r="D86" s="220"/>
      <c r="E86" s="220"/>
      <c r="F86" s="220"/>
      <c r="G86" s="220"/>
      <c r="H86" s="220"/>
      <c r="I86" s="220"/>
      <c r="J86" s="220"/>
      <c r="K86" s="132"/>
      <c r="L86" s="132"/>
      <c r="M86" s="27"/>
      <c r="N86" s="27"/>
      <c r="O86" s="27"/>
      <c r="P86" s="27"/>
      <c r="Q86" s="27"/>
      <c r="R86" s="27"/>
      <c r="S86" s="27"/>
      <c r="T86" s="27"/>
      <c r="U86" s="27"/>
    </row>
    <row r="87" spans="1:21" ht="18.75" x14ac:dyDescent="0.35">
      <c r="A87" s="220"/>
      <c r="B87" s="220"/>
      <c r="C87" s="220"/>
      <c r="D87" s="220"/>
      <c r="E87" s="220"/>
      <c r="F87" s="220"/>
      <c r="G87" s="220"/>
      <c r="H87" s="220"/>
      <c r="I87" s="220"/>
      <c r="J87" s="220"/>
      <c r="K87" s="132"/>
      <c r="L87" s="132"/>
      <c r="M87" s="27"/>
      <c r="N87" s="27"/>
      <c r="O87" s="27"/>
      <c r="P87" s="27"/>
      <c r="Q87" s="27"/>
      <c r="R87" s="27"/>
      <c r="S87" s="27"/>
      <c r="T87" s="27"/>
      <c r="U87" s="27"/>
    </row>
    <row r="88" spans="1:21" ht="18.75" x14ac:dyDescent="0.35">
      <c r="A88" s="220"/>
      <c r="B88" s="220"/>
      <c r="C88" s="220"/>
      <c r="D88" s="220"/>
      <c r="E88" s="220"/>
      <c r="F88" s="220"/>
      <c r="G88" s="220"/>
      <c r="H88" s="220"/>
      <c r="I88" s="220"/>
      <c r="J88" s="220"/>
      <c r="K88" s="132"/>
      <c r="L88" s="132"/>
      <c r="M88" s="27"/>
      <c r="N88" s="27"/>
      <c r="O88" s="27"/>
      <c r="P88" s="27"/>
      <c r="Q88" s="27"/>
      <c r="R88" s="27"/>
      <c r="S88" s="27"/>
      <c r="T88" s="27"/>
      <c r="U88" s="27"/>
    </row>
    <row r="89" spans="1:21" ht="18.75" x14ac:dyDescent="0.35">
      <c r="A89" s="220"/>
      <c r="B89" s="220"/>
      <c r="C89" s="220"/>
      <c r="D89" s="220"/>
      <c r="E89" s="220"/>
      <c r="F89" s="220"/>
      <c r="G89" s="220"/>
      <c r="H89" s="220"/>
      <c r="I89" s="220"/>
      <c r="J89" s="220"/>
      <c r="K89" s="132"/>
      <c r="L89" s="132"/>
      <c r="M89" s="27"/>
      <c r="N89" s="27"/>
      <c r="O89" s="27"/>
      <c r="P89" s="27"/>
      <c r="Q89" s="27"/>
      <c r="R89" s="27"/>
      <c r="S89" s="27"/>
      <c r="T89" s="27"/>
      <c r="U89" s="27"/>
    </row>
    <row r="90" spans="1:21" ht="18.75" x14ac:dyDescent="0.35">
      <c r="A90" s="220"/>
      <c r="B90" s="220"/>
      <c r="C90" s="220"/>
      <c r="D90" s="220"/>
      <c r="E90" s="220"/>
      <c r="F90" s="220"/>
      <c r="G90" s="220"/>
      <c r="H90" s="220"/>
      <c r="I90" s="220"/>
      <c r="J90" s="220"/>
      <c r="K90" s="132"/>
      <c r="L90" s="132"/>
      <c r="M90" s="27"/>
      <c r="N90" s="27"/>
      <c r="O90" s="27"/>
      <c r="P90" s="27"/>
      <c r="Q90" s="27"/>
      <c r="R90" s="27"/>
      <c r="S90" s="27"/>
      <c r="T90" s="27"/>
      <c r="U90" s="27"/>
    </row>
    <row r="91" spans="1:21" ht="18.75" x14ac:dyDescent="0.35">
      <c r="A91" s="220"/>
      <c r="B91" s="220"/>
      <c r="C91" s="220"/>
      <c r="D91" s="220"/>
      <c r="E91" s="220"/>
      <c r="F91" s="220"/>
      <c r="G91" s="220"/>
      <c r="H91" s="220"/>
      <c r="I91" s="220"/>
      <c r="J91" s="220"/>
      <c r="K91" s="132"/>
      <c r="L91" s="132"/>
      <c r="M91" s="27"/>
      <c r="N91" s="27"/>
      <c r="O91" s="27"/>
      <c r="P91" s="27"/>
      <c r="Q91" s="27"/>
      <c r="R91" s="27"/>
      <c r="S91" s="27"/>
      <c r="T91" s="27"/>
      <c r="U91" s="27"/>
    </row>
    <row r="92" spans="1:21" ht="18.75" x14ac:dyDescent="0.35">
      <c r="A92" s="220"/>
      <c r="B92" s="220"/>
      <c r="C92" s="220"/>
      <c r="D92" s="220"/>
      <c r="E92" s="220"/>
      <c r="F92" s="220"/>
      <c r="G92" s="220"/>
      <c r="H92" s="220"/>
      <c r="I92" s="220"/>
      <c r="J92" s="220"/>
      <c r="K92" s="132"/>
      <c r="L92" s="132"/>
      <c r="M92" s="27"/>
      <c r="N92" s="27"/>
      <c r="O92" s="27"/>
      <c r="P92" s="27"/>
      <c r="Q92" s="27"/>
      <c r="R92" s="27"/>
      <c r="S92" s="27"/>
      <c r="T92" s="27"/>
      <c r="U92" s="27"/>
    </row>
    <row r="93" spans="1:21" ht="18.75" x14ac:dyDescent="0.35">
      <c r="A93" s="220"/>
      <c r="B93" s="220"/>
      <c r="C93" s="220"/>
      <c r="D93" s="220"/>
      <c r="E93" s="220"/>
      <c r="F93" s="220"/>
      <c r="G93" s="220"/>
      <c r="H93" s="220"/>
      <c r="I93" s="220"/>
      <c r="J93" s="220"/>
      <c r="K93" s="132"/>
      <c r="L93" s="132"/>
      <c r="M93" s="27"/>
      <c r="N93" s="27"/>
      <c r="O93" s="27"/>
      <c r="P93" s="27"/>
      <c r="Q93" s="27"/>
      <c r="R93" s="27"/>
      <c r="S93" s="27"/>
      <c r="T93" s="27"/>
      <c r="U93" s="27"/>
    </row>
    <row r="94" spans="1:21" ht="18.75" x14ac:dyDescent="0.35">
      <c r="A94" s="220"/>
      <c r="B94" s="220"/>
      <c r="C94" s="220"/>
      <c r="D94" s="220"/>
      <c r="E94" s="220"/>
      <c r="F94" s="220"/>
      <c r="G94" s="220"/>
      <c r="H94" s="220"/>
      <c r="I94" s="220"/>
      <c r="J94" s="220"/>
      <c r="K94" s="132"/>
      <c r="L94" s="132"/>
      <c r="M94" s="27"/>
      <c r="N94" s="27"/>
      <c r="O94" s="27"/>
      <c r="P94" s="27"/>
      <c r="Q94" s="27"/>
      <c r="R94" s="27"/>
      <c r="S94" s="27"/>
      <c r="T94" s="27"/>
      <c r="U94" s="27"/>
    </row>
    <row r="95" spans="1:21" ht="18.75" x14ac:dyDescent="0.35">
      <c r="A95" s="220"/>
      <c r="B95" s="220"/>
      <c r="C95" s="220"/>
      <c r="D95" s="220"/>
      <c r="E95" s="220"/>
      <c r="F95" s="220"/>
      <c r="G95" s="220"/>
      <c r="H95" s="220"/>
      <c r="I95" s="220"/>
      <c r="J95" s="220"/>
      <c r="K95" s="132"/>
      <c r="L95" s="132"/>
      <c r="M95" s="27"/>
      <c r="N95" s="27"/>
      <c r="O95" s="27"/>
      <c r="P95" s="27"/>
      <c r="Q95" s="27"/>
      <c r="R95" s="27"/>
      <c r="S95" s="27"/>
      <c r="T95" s="27"/>
      <c r="U95" s="27"/>
    </row>
    <row r="96" spans="1:21" ht="18.75" x14ac:dyDescent="0.35">
      <c r="A96" s="220"/>
      <c r="B96" s="220"/>
      <c r="C96" s="220"/>
      <c r="D96" s="220"/>
      <c r="E96" s="220"/>
      <c r="F96" s="220"/>
      <c r="G96" s="220"/>
      <c r="H96" s="220"/>
      <c r="I96" s="220"/>
      <c r="J96" s="220"/>
      <c r="K96" s="132"/>
      <c r="L96" s="132"/>
      <c r="M96" s="27"/>
      <c r="N96" s="27"/>
      <c r="O96" s="27"/>
      <c r="P96" s="27"/>
      <c r="Q96" s="27"/>
      <c r="R96" s="27"/>
      <c r="S96" s="27"/>
      <c r="T96" s="27"/>
      <c r="U96" s="27"/>
    </row>
    <row r="97" spans="1:21" ht="18.75" x14ac:dyDescent="0.35">
      <c r="A97" s="220"/>
      <c r="B97" s="220"/>
      <c r="C97" s="220"/>
      <c r="D97" s="220"/>
      <c r="E97" s="220"/>
      <c r="F97" s="220"/>
      <c r="G97" s="220"/>
      <c r="H97" s="220"/>
      <c r="I97" s="220"/>
      <c r="J97" s="220"/>
      <c r="K97" s="132"/>
      <c r="L97" s="132"/>
      <c r="M97" s="27"/>
      <c r="N97" s="27"/>
      <c r="O97" s="27"/>
      <c r="P97" s="27"/>
      <c r="Q97" s="27"/>
      <c r="R97" s="27"/>
      <c r="S97" s="27"/>
      <c r="T97" s="27"/>
      <c r="U97" s="27"/>
    </row>
    <row r="98" spans="1:21" ht="18.75" x14ac:dyDescent="0.35">
      <c r="A98" s="220"/>
      <c r="B98" s="220"/>
      <c r="C98" s="220"/>
      <c r="D98" s="220"/>
      <c r="E98" s="220"/>
      <c r="F98" s="220"/>
      <c r="G98" s="220"/>
      <c r="H98" s="220"/>
      <c r="I98" s="220"/>
      <c r="J98" s="220"/>
      <c r="K98" s="132"/>
      <c r="L98" s="132"/>
      <c r="M98" s="27"/>
      <c r="N98" s="27"/>
      <c r="O98" s="27"/>
      <c r="P98" s="27"/>
      <c r="Q98" s="27"/>
      <c r="R98" s="27"/>
      <c r="S98" s="27"/>
      <c r="T98" s="27"/>
      <c r="U98" s="27"/>
    </row>
    <row r="99" spans="1:21" ht="18.75" x14ac:dyDescent="0.35">
      <c r="A99" s="220"/>
      <c r="B99" s="220"/>
      <c r="C99" s="220"/>
      <c r="D99" s="220"/>
      <c r="E99" s="220"/>
      <c r="F99" s="220"/>
      <c r="G99" s="220"/>
      <c r="H99" s="220"/>
      <c r="I99" s="220"/>
      <c r="J99" s="220"/>
      <c r="K99" s="132"/>
      <c r="L99" s="132"/>
      <c r="M99" s="27"/>
      <c r="N99" s="27"/>
      <c r="O99" s="27"/>
      <c r="P99" s="27"/>
      <c r="Q99" s="27"/>
      <c r="R99" s="27"/>
      <c r="S99" s="27"/>
      <c r="T99" s="27"/>
      <c r="U99" s="27"/>
    </row>
    <row r="100" spans="1:21" ht="18.75" x14ac:dyDescent="0.35">
      <c r="A100" s="220"/>
      <c r="B100" s="220"/>
      <c r="C100" s="220"/>
      <c r="D100" s="220"/>
      <c r="E100" s="220"/>
      <c r="F100" s="220"/>
      <c r="G100" s="220"/>
      <c r="H100" s="220"/>
      <c r="I100" s="220"/>
      <c r="J100" s="220"/>
      <c r="K100" s="132"/>
      <c r="L100" s="132"/>
      <c r="M100" s="27"/>
      <c r="N100" s="27"/>
      <c r="O100" s="27"/>
      <c r="P100" s="27"/>
      <c r="Q100" s="27"/>
      <c r="R100" s="27"/>
      <c r="S100" s="27"/>
      <c r="T100" s="27"/>
      <c r="U100" s="27"/>
    </row>
    <row r="101" spans="1:21" ht="18.75" x14ac:dyDescent="0.35">
      <c r="A101" s="220"/>
      <c r="B101" s="220"/>
      <c r="C101" s="220"/>
      <c r="D101" s="220"/>
      <c r="E101" s="220"/>
      <c r="F101" s="220"/>
      <c r="G101" s="220"/>
      <c r="H101" s="220"/>
      <c r="I101" s="220"/>
      <c r="J101" s="220"/>
      <c r="K101" s="132"/>
      <c r="L101" s="132"/>
      <c r="M101" s="27"/>
      <c r="N101" s="27"/>
      <c r="O101" s="27"/>
      <c r="P101" s="27"/>
      <c r="Q101" s="27"/>
      <c r="R101" s="27"/>
      <c r="S101" s="27"/>
      <c r="T101" s="27"/>
      <c r="U101" s="27"/>
    </row>
    <row r="102" spans="1:21" ht="18.75" x14ac:dyDescent="0.35">
      <c r="A102" s="220"/>
      <c r="B102" s="220"/>
      <c r="C102" s="220"/>
      <c r="D102" s="220"/>
      <c r="E102" s="220"/>
      <c r="F102" s="220"/>
      <c r="G102" s="220"/>
      <c r="H102" s="220"/>
      <c r="I102" s="220"/>
      <c r="J102" s="220"/>
      <c r="K102" s="132"/>
      <c r="L102" s="132"/>
      <c r="M102" s="27"/>
      <c r="N102" s="27"/>
      <c r="O102" s="27"/>
      <c r="P102" s="27"/>
      <c r="Q102" s="27"/>
      <c r="R102" s="27"/>
      <c r="S102" s="27"/>
      <c r="T102" s="27"/>
      <c r="U102" s="27"/>
    </row>
    <row r="103" spans="1:21" ht="18.75" x14ac:dyDescent="0.35">
      <c r="A103" s="220"/>
      <c r="B103" s="220"/>
      <c r="C103" s="220"/>
      <c r="D103" s="220"/>
      <c r="E103" s="220"/>
      <c r="F103" s="220"/>
      <c r="G103" s="220"/>
      <c r="H103" s="220"/>
      <c r="I103" s="220"/>
      <c r="J103" s="220"/>
      <c r="K103" s="132"/>
      <c r="L103" s="132"/>
      <c r="M103" s="27"/>
      <c r="N103" s="27"/>
      <c r="O103" s="27"/>
      <c r="P103" s="27"/>
      <c r="Q103" s="27"/>
      <c r="R103" s="27"/>
      <c r="S103" s="27"/>
      <c r="T103" s="27"/>
      <c r="U103" s="27"/>
    </row>
    <row r="104" spans="1:21" ht="18.75" x14ac:dyDescent="0.35">
      <c r="A104" s="220"/>
      <c r="B104" s="220"/>
      <c r="C104" s="220"/>
      <c r="D104" s="220"/>
      <c r="E104" s="220"/>
      <c r="F104" s="220"/>
      <c r="G104" s="220"/>
      <c r="H104" s="220"/>
      <c r="I104" s="220"/>
      <c r="J104" s="220"/>
      <c r="K104" s="132"/>
      <c r="L104" s="132"/>
      <c r="M104" s="27"/>
      <c r="N104" s="27"/>
      <c r="O104" s="27"/>
      <c r="P104" s="27"/>
      <c r="Q104" s="27"/>
      <c r="R104" s="27"/>
      <c r="S104" s="27"/>
      <c r="T104" s="27"/>
      <c r="U104" s="27"/>
    </row>
    <row r="105" spans="1:21" ht="18.75" x14ac:dyDescent="0.35">
      <c r="A105" s="220"/>
      <c r="B105" s="220"/>
      <c r="C105" s="220"/>
      <c r="D105" s="220"/>
      <c r="E105" s="220"/>
      <c r="F105" s="220"/>
      <c r="G105" s="220"/>
      <c r="H105" s="220"/>
      <c r="I105" s="220"/>
      <c r="J105" s="220"/>
      <c r="K105" s="132"/>
      <c r="L105" s="132"/>
      <c r="M105" s="27"/>
      <c r="N105" s="27"/>
      <c r="O105" s="27"/>
      <c r="P105" s="27"/>
      <c r="Q105" s="27"/>
      <c r="R105" s="27"/>
      <c r="S105" s="27"/>
      <c r="T105" s="27"/>
      <c r="U105" s="27"/>
    </row>
    <row r="106" spans="1:21" ht="18.75" x14ac:dyDescent="0.35">
      <c r="A106" s="220"/>
      <c r="B106" s="220"/>
      <c r="C106" s="220"/>
      <c r="D106" s="220"/>
      <c r="E106" s="220"/>
      <c r="F106" s="220"/>
      <c r="G106" s="220"/>
      <c r="H106" s="220"/>
      <c r="I106" s="220"/>
      <c r="J106" s="220"/>
      <c r="K106" s="132"/>
      <c r="L106" s="132"/>
      <c r="M106" s="27"/>
      <c r="N106" s="27"/>
      <c r="O106" s="27"/>
      <c r="P106" s="27"/>
      <c r="Q106" s="27"/>
      <c r="R106" s="27"/>
      <c r="S106" s="27"/>
      <c r="T106" s="27"/>
      <c r="U106" s="27"/>
    </row>
    <row r="107" spans="1:21" ht="18.75" x14ac:dyDescent="0.35">
      <c r="A107" s="220"/>
      <c r="B107" s="220"/>
      <c r="C107" s="220"/>
      <c r="D107" s="220"/>
      <c r="E107" s="220"/>
      <c r="F107" s="220"/>
      <c r="G107" s="220"/>
      <c r="H107" s="220"/>
      <c r="I107" s="220"/>
      <c r="J107" s="220"/>
      <c r="K107" s="132"/>
      <c r="L107" s="132"/>
      <c r="M107" s="27"/>
      <c r="N107" s="27"/>
      <c r="O107" s="27"/>
      <c r="P107" s="27"/>
      <c r="Q107" s="27"/>
      <c r="R107" s="27"/>
      <c r="S107" s="27"/>
      <c r="T107" s="27"/>
      <c r="U107" s="27"/>
    </row>
    <row r="108" spans="1:21" ht="18.75" x14ac:dyDescent="0.35">
      <c r="A108" s="220"/>
      <c r="B108" s="220"/>
      <c r="C108" s="220"/>
      <c r="D108" s="220"/>
      <c r="E108" s="220"/>
      <c r="F108" s="220"/>
      <c r="G108" s="220"/>
      <c r="H108" s="220"/>
      <c r="I108" s="220"/>
      <c r="J108" s="220"/>
      <c r="K108" s="132"/>
      <c r="L108" s="132"/>
      <c r="M108" s="27"/>
      <c r="N108" s="27"/>
      <c r="O108" s="27"/>
      <c r="P108" s="27"/>
      <c r="Q108" s="27"/>
      <c r="R108" s="27"/>
      <c r="S108" s="27"/>
      <c r="T108" s="27"/>
      <c r="U108" s="27"/>
    </row>
    <row r="109" spans="1:21" ht="18.75" x14ac:dyDescent="0.35">
      <c r="A109" s="220"/>
      <c r="B109" s="220"/>
      <c r="C109" s="220"/>
      <c r="D109" s="220"/>
      <c r="E109" s="220"/>
      <c r="F109" s="220"/>
      <c r="G109" s="220"/>
      <c r="H109" s="220"/>
      <c r="I109" s="220"/>
      <c r="J109" s="220"/>
      <c r="K109" s="132"/>
      <c r="L109" s="132"/>
      <c r="M109" s="27"/>
      <c r="N109" s="27"/>
      <c r="O109" s="27"/>
      <c r="P109" s="27"/>
      <c r="Q109" s="27"/>
      <c r="R109" s="27"/>
      <c r="S109" s="27"/>
      <c r="T109" s="27"/>
      <c r="U109" s="27"/>
    </row>
    <row r="110" spans="1:21" ht="18.75" x14ac:dyDescent="0.35">
      <c r="A110" s="220"/>
      <c r="B110" s="220"/>
      <c r="C110" s="220"/>
      <c r="D110" s="220"/>
      <c r="E110" s="220"/>
      <c r="F110" s="220"/>
      <c r="G110" s="220"/>
      <c r="H110" s="220"/>
      <c r="I110" s="220"/>
      <c r="J110" s="220"/>
      <c r="K110" s="132"/>
      <c r="L110" s="132"/>
      <c r="M110" s="27"/>
      <c r="N110" s="27"/>
      <c r="O110" s="27"/>
      <c r="P110" s="27"/>
      <c r="Q110" s="27"/>
      <c r="R110" s="27"/>
      <c r="S110" s="27"/>
      <c r="T110" s="27"/>
      <c r="U110" s="27"/>
    </row>
    <row r="111" spans="1:21" ht="18.75" x14ac:dyDescent="0.35">
      <c r="A111" s="220"/>
      <c r="B111" s="220"/>
      <c r="C111" s="220"/>
      <c r="D111" s="220"/>
      <c r="E111" s="220"/>
      <c r="F111" s="220"/>
      <c r="G111" s="220"/>
      <c r="H111" s="220"/>
      <c r="I111" s="220"/>
      <c r="J111" s="220"/>
      <c r="K111" s="132"/>
      <c r="L111" s="132"/>
      <c r="M111" s="27"/>
      <c r="N111" s="27"/>
      <c r="O111" s="27"/>
      <c r="P111" s="27"/>
      <c r="Q111" s="27"/>
      <c r="R111" s="27"/>
      <c r="S111" s="27"/>
      <c r="T111" s="27"/>
      <c r="U111" s="27"/>
    </row>
    <row r="112" spans="1:21" ht="18.75" x14ac:dyDescent="0.35">
      <c r="A112" s="220"/>
      <c r="B112" s="220"/>
      <c r="C112" s="220"/>
      <c r="D112" s="220"/>
      <c r="E112" s="220"/>
      <c r="F112" s="220"/>
      <c r="G112" s="220"/>
      <c r="H112" s="220"/>
      <c r="I112" s="220"/>
      <c r="J112" s="220"/>
      <c r="K112" s="132"/>
      <c r="L112" s="132"/>
      <c r="M112" s="27"/>
      <c r="N112" s="27"/>
      <c r="O112" s="27"/>
      <c r="P112" s="27"/>
      <c r="Q112" s="27"/>
      <c r="R112" s="27"/>
      <c r="S112" s="27"/>
      <c r="T112" s="27"/>
      <c r="U112" s="27"/>
    </row>
    <row r="113" spans="1:21" ht="18.75" x14ac:dyDescent="0.35">
      <c r="A113" s="220"/>
      <c r="B113" s="220"/>
      <c r="C113" s="220"/>
      <c r="D113" s="220"/>
      <c r="E113" s="220"/>
      <c r="F113" s="220"/>
      <c r="G113" s="220"/>
      <c r="H113" s="220"/>
      <c r="I113" s="220"/>
      <c r="J113" s="220"/>
      <c r="K113" s="132"/>
      <c r="L113" s="132"/>
      <c r="M113" s="27"/>
      <c r="N113" s="27"/>
      <c r="O113" s="27"/>
      <c r="P113" s="27"/>
      <c r="Q113" s="27"/>
      <c r="R113" s="27"/>
      <c r="S113" s="27"/>
      <c r="T113" s="27"/>
      <c r="U113" s="27"/>
    </row>
    <row r="114" spans="1:21" ht="18.75" x14ac:dyDescent="0.35">
      <c r="A114" s="220"/>
      <c r="B114" s="220"/>
      <c r="C114" s="220"/>
      <c r="D114" s="220"/>
      <c r="E114" s="220"/>
      <c r="F114" s="220"/>
      <c r="G114" s="220"/>
      <c r="H114" s="220"/>
      <c r="I114" s="220"/>
      <c r="J114" s="220"/>
      <c r="K114" s="132"/>
      <c r="L114" s="132"/>
      <c r="M114" s="27"/>
      <c r="N114" s="27"/>
      <c r="O114" s="27"/>
      <c r="P114" s="27"/>
      <c r="Q114" s="27"/>
      <c r="R114" s="27"/>
      <c r="S114" s="27"/>
      <c r="T114" s="27"/>
      <c r="U114" s="27"/>
    </row>
    <row r="115" spans="1:21" ht="18.75" x14ac:dyDescent="0.35">
      <c r="A115" s="220"/>
      <c r="B115" s="220"/>
      <c r="C115" s="220"/>
      <c r="D115" s="220"/>
      <c r="E115" s="220"/>
      <c r="F115" s="220"/>
      <c r="G115" s="220"/>
      <c r="H115" s="220"/>
      <c r="I115" s="220"/>
      <c r="J115" s="220"/>
      <c r="K115" s="132"/>
      <c r="L115" s="132"/>
      <c r="M115" s="27"/>
      <c r="N115" s="27"/>
      <c r="O115" s="27"/>
      <c r="P115" s="27"/>
      <c r="Q115" s="27"/>
      <c r="R115" s="27"/>
      <c r="S115" s="27"/>
      <c r="T115" s="27"/>
      <c r="U115" s="27"/>
    </row>
    <row r="116" spans="1:21" ht="18.75" x14ac:dyDescent="0.35">
      <c r="A116" s="220"/>
      <c r="B116" s="220"/>
      <c r="C116" s="220"/>
      <c r="D116" s="220"/>
      <c r="E116" s="220"/>
      <c r="F116" s="220"/>
      <c r="G116" s="220"/>
      <c r="H116" s="220"/>
      <c r="I116" s="220"/>
      <c r="J116" s="220"/>
      <c r="K116" s="132"/>
      <c r="L116" s="132"/>
      <c r="M116" s="27"/>
      <c r="N116" s="27"/>
      <c r="O116" s="27"/>
      <c r="P116" s="27"/>
      <c r="Q116" s="27"/>
      <c r="R116" s="27"/>
      <c r="S116" s="27"/>
      <c r="T116" s="27"/>
      <c r="U116" s="27"/>
    </row>
    <row r="117" spans="1:21" ht="18.75" x14ac:dyDescent="0.35">
      <c r="A117" s="220"/>
      <c r="B117" s="220"/>
      <c r="C117" s="220"/>
      <c r="D117" s="220"/>
      <c r="E117" s="220"/>
      <c r="F117" s="220"/>
      <c r="G117" s="220"/>
      <c r="H117" s="220"/>
      <c r="I117" s="220"/>
      <c r="J117" s="220"/>
      <c r="K117" s="132"/>
      <c r="L117" s="132"/>
      <c r="M117" s="27"/>
      <c r="N117" s="27"/>
      <c r="O117" s="27"/>
      <c r="P117" s="27"/>
      <c r="Q117" s="27"/>
      <c r="R117" s="27"/>
      <c r="S117" s="27"/>
      <c r="T117" s="27"/>
      <c r="U117" s="27"/>
    </row>
    <row r="118" spans="1:21" ht="18.75" x14ac:dyDescent="0.35">
      <c r="A118" s="220"/>
      <c r="B118" s="220"/>
      <c r="C118" s="220"/>
      <c r="D118" s="220"/>
      <c r="E118" s="220"/>
      <c r="F118" s="220"/>
      <c r="G118" s="220"/>
      <c r="H118" s="220"/>
      <c r="I118" s="220"/>
      <c r="J118" s="220"/>
      <c r="K118" s="132"/>
      <c r="L118" s="132"/>
      <c r="M118" s="27"/>
      <c r="N118" s="27"/>
      <c r="O118" s="27"/>
      <c r="P118" s="27"/>
      <c r="Q118" s="27"/>
      <c r="R118" s="27"/>
      <c r="S118" s="27"/>
      <c r="T118" s="27"/>
      <c r="U118" s="27"/>
    </row>
    <row r="119" spans="1:21" ht="18.75" x14ac:dyDescent="0.35">
      <c r="A119" s="220"/>
      <c r="B119" s="220"/>
      <c r="C119" s="220"/>
      <c r="D119" s="220"/>
      <c r="E119" s="220"/>
      <c r="F119" s="220"/>
      <c r="G119" s="220"/>
      <c r="H119" s="220"/>
      <c r="I119" s="220"/>
      <c r="J119" s="220"/>
      <c r="K119" s="132"/>
      <c r="L119" s="132"/>
      <c r="M119" s="27"/>
      <c r="N119" s="27"/>
      <c r="O119" s="27"/>
      <c r="P119" s="27"/>
      <c r="Q119" s="27"/>
      <c r="R119" s="27"/>
      <c r="S119" s="27"/>
      <c r="T119" s="27"/>
      <c r="U119" s="27"/>
    </row>
    <row r="120" spans="1:21" ht="18.75" x14ac:dyDescent="0.35">
      <c r="A120" s="220"/>
      <c r="B120" s="220"/>
      <c r="C120" s="220"/>
      <c r="D120" s="220"/>
      <c r="E120" s="220"/>
      <c r="F120" s="220"/>
      <c r="G120" s="220"/>
      <c r="H120" s="220"/>
      <c r="I120" s="220"/>
      <c r="J120" s="220"/>
      <c r="K120" s="132"/>
      <c r="L120" s="132"/>
      <c r="M120" s="27"/>
      <c r="N120" s="27"/>
      <c r="O120" s="27"/>
      <c r="P120" s="27"/>
      <c r="Q120" s="27"/>
      <c r="R120" s="27"/>
      <c r="S120" s="27"/>
      <c r="T120" s="27"/>
      <c r="U120" s="27"/>
    </row>
    <row r="121" spans="1:21" ht="18.75" x14ac:dyDescent="0.35">
      <c r="A121" s="220"/>
      <c r="B121" s="220"/>
      <c r="C121" s="220"/>
      <c r="D121" s="220"/>
      <c r="E121" s="220"/>
      <c r="F121" s="220"/>
      <c r="G121" s="220"/>
      <c r="H121" s="220"/>
      <c r="I121" s="220"/>
      <c r="J121" s="220"/>
      <c r="K121" s="132"/>
      <c r="L121" s="132"/>
      <c r="M121" s="27"/>
      <c r="N121" s="27"/>
      <c r="O121" s="27"/>
      <c r="P121" s="27"/>
      <c r="Q121" s="27"/>
      <c r="R121" s="27"/>
      <c r="S121" s="27"/>
      <c r="T121" s="27"/>
      <c r="U121" s="27"/>
    </row>
    <row r="122" spans="1:21" ht="18.75" x14ac:dyDescent="0.35">
      <c r="A122" s="220"/>
      <c r="B122" s="220"/>
      <c r="C122" s="220"/>
      <c r="D122" s="220"/>
      <c r="E122" s="220"/>
      <c r="F122" s="220"/>
      <c r="G122" s="220"/>
      <c r="H122" s="220"/>
      <c r="I122" s="220"/>
      <c r="J122" s="220"/>
      <c r="K122" s="132"/>
      <c r="L122" s="132"/>
      <c r="M122" s="27"/>
      <c r="N122" s="27"/>
      <c r="O122" s="27"/>
      <c r="P122" s="27"/>
      <c r="Q122" s="27"/>
      <c r="R122" s="27"/>
      <c r="S122" s="27"/>
      <c r="T122" s="27"/>
      <c r="U122" s="27"/>
    </row>
    <row r="123" spans="1:21" ht="18.75" x14ac:dyDescent="0.35">
      <c r="A123" s="220"/>
      <c r="B123" s="220"/>
      <c r="C123" s="220"/>
      <c r="D123" s="220"/>
      <c r="E123" s="220"/>
      <c r="F123" s="220"/>
      <c r="G123" s="220"/>
      <c r="H123" s="220"/>
      <c r="I123" s="220"/>
      <c r="J123" s="220"/>
      <c r="K123" s="132"/>
      <c r="L123" s="132"/>
      <c r="M123" s="27"/>
      <c r="N123" s="27"/>
      <c r="O123" s="27"/>
      <c r="P123" s="27"/>
      <c r="Q123" s="27"/>
      <c r="R123" s="27"/>
      <c r="S123" s="27"/>
      <c r="T123" s="27"/>
      <c r="U123" s="27"/>
    </row>
    <row r="124" spans="1:21" ht="18.75" x14ac:dyDescent="0.35">
      <c r="A124" s="220"/>
      <c r="B124" s="220"/>
      <c r="C124" s="220"/>
      <c r="D124" s="220"/>
      <c r="E124" s="220"/>
      <c r="F124" s="220"/>
      <c r="G124" s="220"/>
      <c r="H124" s="220"/>
      <c r="I124" s="220"/>
      <c r="J124" s="220"/>
      <c r="K124" s="132"/>
      <c r="L124" s="132"/>
      <c r="M124" s="27"/>
      <c r="N124" s="27"/>
      <c r="O124" s="27"/>
      <c r="P124" s="27"/>
      <c r="Q124" s="27"/>
      <c r="R124" s="27"/>
      <c r="S124" s="27"/>
      <c r="T124" s="27"/>
      <c r="U124" s="27"/>
    </row>
    <row r="125" spans="1:21" ht="18.75" x14ac:dyDescent="0.35">
      <c r="A125" s="220"/>
      <c r="B125" s="220"/>
      <c r="C125" s="220"/>
      <c r="D125" s="220"/>
      <c r="E125" s="220"/>
      <c r="F125" s="220"/>
      <c r="G125" s="220"/>
      <c r="H125" s="220"/>
      <c r="I125" s="220"/>
      <c r="J125" s="220"/>
      <c r="K125" s="132"/>
      <c r="L125" s="132"/>
      <c r="M125" s="27"/>
      <c r="N125" s="27"/>
      <c r="O125" s="27"/>
      <c r="P125" s="27"/>
      <c r="Q125" s="27"/>
      <c r="R125" s="27"/>
      <c r="S125" s="27"/>
      <c r="T125" s="27"/>
      <c r="U125" s="27"/>
    </row>
    <row r="126" spans="1:21" ht="18.75" x14ac:dyDescent="0.35">
      <c r="A126" s="220"/>
      <c r="B126" s="220"/>
      <c r="C126" s="220"/>
      <c r="D126" s="220"/>
      <c r="E126" s="220"/>
      <c r="F126" s="220"/>
      <c r="G126" s="220"/>
      <c r="H126" s="220"/>
      <c r="I126" s="220"/>
      <c r="J126" s="220"/>
      <c r="K126" s="132"/>
      <c r="L126" s="132"/>
      <c r="M126" s="27"/>
      <c r="N126" s="27"/>
      <c r="O126" s="27"/>
      <c r="P126" s="27"/>
      <c r="Q126" s="27"/>
      <c r="R126" s="27"/>
      <c r="S126" s="27"/>
      <c r="T126" s="27"/>
      <c r="U126" s="27"/>
    </row>
    <row r="127" spans="1:21" ht="18.75" x14ac:dyDescent="0.35">
      <c r="A127" s="220"/>
      <c r="B127" s="220"/>
      <c r="C127" s="220"/>
      <c r="D127" s="220"/>
      <c r="E127" s="220"/>
      <c r="F127" s="220"/>
      <c r="G127" s="220"/>
      <c r="H127" s="220"/>
      <c r="I127" s="220"/>
      <c r="J127" s="220"/>
      <c r="K127" s="132"/>
      <c r="L127" s="132"/>
      <c r="M127" s="27"/>
      <c r="N127" s="27"/>
      <c r="O127" s="27"/>
      <c r="P127" s="27"/>
      <c r="Q127" s="27"/>
      <c r="R127" s="27"/>
      <c r="S127" s="27"/>
      <c r="T127" s="27"/>
      <c r="U127" s="27"/>
    </row>
    <row r="128" spans="1:21" ht="18.75" x14ac:dyDescent="0.35">
      <c r="A128" s="220"/>
      <c r="B128" s="220"/>
      <c r="C128" s="220"/>
      <c r="D128" s="220"/>
      <c r="E128" s="220"/>
      <c r="F128" s="220"/>
      <c r="G128" s="220"/>
      <c r="H128" s="220"/>
      <c r="I128" s="220"/>
      <c r="J128" s="220"/>
      <c r="K128" s="132"/>
      <c r="L128" s="132"/>
      <c r="M128" s="27"/>
      <c r="N128" s="27"/>
      <c r="O128" s="27"/>
      <c r="P128" s="27"/>
      <c r="Q128" s="27"/>
      <c r="R128" s="27"/>
      <c r="S128" s="27"/>
      <c r="T128" s="27"/>
      <c r="U128" s="27"/>
    </row>
    <row r="129" spans="1:21" ht="18.75" x14ac:dyDescent="0.35">
      <c r="A129" s="220"/>
      <c r="B129" s="220"/>
      <c r="C129" s="220"/>
      <c r="D129" s="220"/>
      <c r="E129" s="220"/>
      <c r="F129" s="220"/>
      <c r="G129" s="220"/>
      <c r="H129" s="220"/>
      <c r="I129" s="220"/>
      <c r="J129" s="220"/>
      <c r="K129" s="132"/>
      <c r="L129" s="132"/>
      <c r="M129" s="27"/>
      <c r="N129" s="27"/>
      <c r="O129" s="27"/>
      <c r="P129" s="27"/>
      <c r="Q129" s="27"/>
      <c r="R129" s="27"/>
      <c r="S129" s="27"/>
      <c r="T129" s="27"/>
      <c r="U129" s="27"/>
    </row>
    <row r="130" spans="1:21" ht="18.75" x14ac:dyDescent="0.35">
      <c r="A130" s="220"/>
      <c r="B130" s="220"/>
      <c r="C130" s="220"/>
      <c r="D130" s="220"/>
      <c r="E130" s="220"/>
      <c r="F130" s="220"/>
      <c r="G130" s="220"/>
      <c r="H130" s="220"/>
      <c r="I130" s="220"/>
      <c r="J130" s="220"/>
      <c r="K130" s="132"/>
      <c r="L130" s="132"/>
      <c r="M130" s="27"/>
      <c r="N130" s="27"/>
      <c r="O130" s="27"/>
      <c r="P130" s="27"/>
      <c r="Q130" s="27"/>
      <c r="R130" s="27"/>
      <c r="S130" s="27"/>
      <c r="T130" s="27"/>
      <c r="U130" s="27"/>
    </row>
    <row r="131" spans="1:21" ht="18.75" x14ac:dyDescent="0.35">
      <c r="A131" s="220"/>
      <c r="B131" s="220"/>
      <c r="C131" s="220"/>
      <c r="D131" s="220"/>
      <c r="E131" s="220"/>
      <c r="F131" s="220"/>
      <c r="G131" s="220"/>
      <c r="H131" s="220"/>
      <c r="I131" s="220"/>
      <c r="J131" s="220"/>
      <c r="K131" s="132"/>
      <c r="L131" s="132"/>
      <c r="M131" s="27"/>
      <c r="N131" s="27"/>
      <c r="O131" s="27"/>
      <c r="P131" s="27"/>
      <c r="Q131" s="27"/>
      <c r="R131" s="27"/>
      <c r="S131" s="27"/>
      <c r="T131" s="27"/>
      <c r="U131" s="27"/>
    </row>
    <row r="132" spans="1:21" ht="18.75" x14ac:dyDescent="0.35">
      <c r="A132" s="220"/>
      <c r="B132" s="220"/>
      <c r="C132" s="220"/>
      <c r="D132" s="220"/>
      <c r="E132" s="220"/>
      <c r="F132" s="220"/>
      <c r="G132" s="220"/>
      <c r="H132" s="220"/>
      <c r="I132" s="220"/>
      <c r="J132" s="220"/>
      <c r="K132" s="132"/>
      <c r="L132" s="132"/>
      <c r="M132" s="27"/>
      <c r="N132" s="27"/>
      <c r="O132" s="27"/>
      <c r="P132" s="27"/>
      <c r="Q132" s="27"/>
      <c r="R132" s="27"/>
      <c r="S132" s="27"/>
      <c r="T132" s="27"/>
      <c r="U132" s="27"/>
    </row>
    <row r="133" spans="1:21" ht="18.75" x14ac:dyDescent="0.35">
      <c r="A133" s="220"/>
      <c r="B133" s="220"/>
      <c r="C133" s="220"/>
      <c r="D133" s="220"/>
      <c r="E133" s="220"/>
      <c r="F133" s="220"/>
      <c r="G133" s="220"/>
      <c r="H133" s="220"/>
      <c r="I133" s="220"/>
      <c r="J133" s="220"/>
      <c r="K133" s="132"/>
      <c r="L133" s="132"/>
      <c r="M133" s="27"/>
      <c r="N133" s="27"/>
      <c r="O133" s="27"/>
      <c r="P133" s="27"/>
      <c r="Q133" s="27"/>
      <c r="R133" s="27"/>
      <c r="S133" s="27"/>
      <c r="T133" s="27"/>
      <c r="U133" s="27"/>
    </row>
    <row r="134" spans="1:21" ht="18.75" x14ac:dyDescent="0.35">
      <c r="A134" s="220"/>
      <c r="B134" s="220"/>
      <c r="C134" s="220"/>
      <c r="D134" s="220"/>
      <c r="E134" s="220"/>
      <c r="F134" s="220"/>
      <c r="G134" s="220"/>
      <c r="H134" s="220"/>
      <c r="I134" s="220"/>
      <c r="J134" s="220"/>
      <c r="K134" s="132"/>
      <c r="L134" s="132"/>
      <c r="M134" s="27"/>
      <c r="N134" s="27"/>
      <c r="O134" s="27"/>
      <c r="P134" s="27"/>
      <c r="Q134" s="27"/>
      <c r="R134" s="27"/>
      <c r="S134" s="27"/>
      <c r="T134" s="27"/>
      <c r="U134" s="27"/>
    </row>
    <row r="135" spans="1:21" ht="18.75" x14ac:dyDescent="0.35">
      <c r="A135" s="220"/>
      <c r="B135" s="220"/>
      <c r="C135" s="220"/>
      <c r="D135" s="220"/>
      <c r="E135" s="220"/>
      <c r="F135" s="220"/>
      <c r="G135" s="220"/>
      <c r="H135" s="220"/>
      <c r="I135" s="220"/>
      <c r="J135" s="220"/>
      <c r="K135" s="132"/>
      <c r="L135" s="132"/>
      <c r="M135" s="27"/>
      <c r="N135" s="27"/>
      <c r="O135" s="27"/>
      <c r="P135" s="27"/>
      <c r="Q135" s="27"/>
      <c r="R135" s="27"/>
      <c r="S135" s="27"/>
      <c r="T135" s="27"/>
      <c r="U135" s="27"/>
    </row>
    <row r="136" spans="1:21" ht="18.75" x14ac:dyDescent="0.35">
      <c r="A136" s="220"/>
      <c r="B136" s="220"/>
      <c r="C136" s="220"/>
      <c r="D136" s="220"/>
      <c r="E136" s="220"/>
      <c r="F136" s="220"/>
      <c r="G136" s="220"/>
      <c r="H136" s="220"/>
      <c r="I136" s="220"/>
      <c r="J136" s="220"/>
      <c r="K136" s="132"/>
      <c r="L136" s="132"/>
      <c r="M136" s="27"/>
      <c r="N136" s="27"/>
      <c r="O136" s="27"/>
      <c r="P136" s="27"/>
      <c r="Q136" s="27"/>
      <c r="R136" s="27"/>
      <c r="S136" s="27"/>
      <c r="T136" s="27"/>
      <c r="U136" s="27"/>
    </row>
    <row r="137" spans="1:21" ht="18.75" x14ac:dyDescent="0.35">
      <c r="A137" s="220"/>
      <c r="B137" s="220"/>
      <c r="C137" s="220"/>
      <c r="D137" s="220"/>
      <c r="E137" s="220"/>
      <c r="F137" s="220"/>
      <c r="G137" s="220"/>
      <c r="H137" s="220"/>
      <c r="I137" s="220"/>
      <c r="J137" s="220"/>
      <c r="K137" s="132"/>
      <c r="L137" s="132"/>
      <c r="M137" s="27"/>
      <c r="N137" s="27"/>
      <c r="O137" s="27"/>
      <c r="P137" s="27"/>
      <c r="Q137" s="27"/>
      <c r="R137" s="27"/>
      <c r="S137" s="27"/>
      <c r="T137" s="27"/>
      <c r="U137" s="27"/>
    </row>
    <row r="138" spans="1:21" ht="18.75" x14ac:dyDescent="0.35">
      <c r="A138" s="220"/>
      <c r="B138" s="220"/>
      <c r="C138" s="220"/>
      <c r="D138" s="220"/>
      <c r="E138" s="220"/>
      <c r="F138" s="220"/>
      <c r="G138" s="220"/>
      <c r="H138" s="220"/>
      <c r="I138" s="220"/>
      <c r="J138" s="220"/>
      <c r="K138" s="132"/>
      <c r="L138" s="132"/>
      <c r="M138" s="27"/>
      <c r="N138" s="27"/>
      <c r="O138" s="27"/>
      <c r="P138" s="27"/>
      <c r="Q138" s="27"/>
      <c r="R138" s="27"/>
      <c r="S138" s="27"/>
      <c r="T138" s="27"/>
      <c r="U138" s="27"/>
    </row>
    <row r="139" spans="1:21" ht="18.75" x14ac:dyDescent="0.35">
      <c r="A139" s="220"/>
      <c r="B139" s="220"/>
      <c r="C139" s="220"/>
      <c r="D139" s="220"/>
      <c r="E139" s="220"/>
      <c r="F139" s="220"/>
      <c r="G139" s="220"/>
      <c r="H139" s="220"/>
      <c r="I139" s="220"/>
      <c r="J139" s="220"/>
      <c r="K139" s="132"/>
      <c r="L139" s="132"/>
      <c r="M139" s="27"/>
      <c r="N139" s="27"/>
      <c r="O139" s="27"/>
      <c r="P139" s="27"/>
      <c r="Q139" s="27"/>
      <c r="R139" s="27"/>
      <c r="S139" s="27"/>
      <c r="T139" s="27"/>
      <c r="U139" s="27"/>
    </row>
    <row r="140" spans="1:21" ht="18.75" x14ac:dyDescent="0.35">
      <c r="A140" s="220"/>
      <c r="B140" s="220"/>
      <c r="C140" s="220"/>
      <c r="D140" s="220"/>
      <c r="E140" s="220"/>
      <c r="F140" s="220"/>
      <c r="G140" s="220"/>
      <c r="H140" s="220"/>
      <c r="I140" s="220"/>
      <c r="J140" s="220"/>
      <c r="K140" s="132"/>
      <c r="L140" s="132"/>
      <c r="M140" s="27"/>
      <c r="N140" s="27"/>
      <c r="O140" s="27"/>
      <c r="P140" s="27"/>
      <c r="Q140" s="27"/>
      <c r="R140" s="27"/>
      <c r="S140" s="27"/>
      <c r="T140" s="27"/>
      <c r="U140" s="27"/>
    </row>
    <row r="141" spans="1:21" ht="18.75" x14ac:dyDescent="0.35">
      <c r="A141" s="220"/>
      <c r="B141" s="220"/>
      <c r="C141" s="220"/>
      <c r="D141" s="220"/>
      <c r="E141" s="220"/>
      <c r="F141" s="220"/>
      <c r="G141" s="220"/>
      <c r="H141" s="220"/>
      <c r="I141" s="220"/>
      <c r="J141" s="220"/>
      <c r="K141" s="132"/>
      <c r="L141" s="132"/>
      <c r="M141" s="27"/>
      <c r="N141" s="27"/>
      <c r="O141" s="27"/>
      <c r="P141" s="27"/>
      <c r="Q141" s="27"/>
      <c r="R141" s="27"/>
      <c r="S141" s="27"/>
      <c r="T141" s="27"/>
      <c r="U141" s="27"/>
    </row>
    <row r="142" spans="1:21" ht="15.75" x14ac:dyDescent="0.25">
      <c r="A142" s="27"/>
      <c r="B142" s="27"/>
      <c r="C142" s="27"/>
      <c r="D142" s="27"/>
      <c r="E142" s="27"/>
      <c r="F142" s="27"/>
      <c r="G142" s="27"/>
      <c r="H142" s="27"/>
      <c r="I142" s="27"/>
      <c r="J142" s="27"/>
      <c r="M142" s="27"/>
      <c r="N142" s="27"/>
      <c r="O142" s="27"/>
      <c r="P142" s="27"/>
      <c r="Q142" s="27"/>
      <c r="R142" s="27"/>
      <c r="S142" s="27"/>
      <c r="T142" s="27"/>
      <c r="U142" s="27"/>
    </row>
    <row r="143" spans="1:21" ht="15.75" x14ac:dyDescent="0.25">
      <c r="A143" s="27"/>
      <c r="B143" s="27"/>
      <c r="C143" s="27"/>
      <c r="D143" s="27"/>
      <c r="E143" s="27"/>
      <c r="F143" s="27"/>
      <c r="G143" s="27"/>
      <c r="H143" s="27"/>
      <c r="I143" s="27"/>
      <c r="J143" s="27"/>
      <c r="M143" s="27"/>
      <c r="N143" s="27"/>
      <c r="O143" s="27"/>
      <c r="P143" s="27"/>
      <c r="Q143" s="27"/>
      <c r="R143" s="27"/>
      <c r="S143" s="27"/>
      <c r="T143" s="27"/>
      <c r="U143" s="27"/>
    </row>
    <row r="144" spans="1:21" ht="15.75" x14ac:dyDescent="0.25">
      <c r="A144" s="27"/>
      <c r="B144" s="27"/>
      <c r="C144" s="27"/>
      <c r="D144" s="27"/>
      <c r="E144" s="27"/>
      <c r="F144" s="27"/>
      <c r="G144" s="27"/>
      <c r="H144" s="27"/>
      <c r="I144" s="27"/>
      <c r="J144" s="27"/>
      <c r="M144" s="27"/>
      <c r="N144" s="27"/>
      <c r="O144" s="27"/>
      <c r="P144" s="27"/>
      <c r="Q144" s="27"/>
      <c r="R144" s="27"/>
      <c r="S144" s="27"/>
      <c r="T144" s="27"/>
      <c r="U144" s="27"/>
    </row>
    <row r="145" spans="1:21" ht="15.75" x14ac:dyDescent="0.25">
      <c r="A145" s="27"/>
      <c r="B145" s="27"/>
      <c r="C145" s="27"/>
      <c r="D145" s="27"/>
      <c r="E145" s="27"/>
      <c r="F145" s="27"/>
      <c r="G145" s="27"/>
      <c r="H145" s="27"/>
      <c r="I145" s="27"/>
      <c r="J145" s="27"/>
      <c r="M145" s="27"/>
      <c r="N145" s="27"/>
      <c r="O145" s="27"/>
      <c r="P145" s="27"/>
      <c r="Q145" s="27"/>
      <c r="R145" s="27"/>
      <c r="S145" s="27"/>
      <c r="T145" s="27"/>
      <c r="U145" s="27"/>
    </row>
    <row r="146" spans="1:21" ht="15.75" x14ac:dyDescent="0.25">
      <c r="A146" s="27"/>
      <c r="B146" s="27"/>
      <c r="C146" s="27"/>
      <c r="D146" s="27"/>
      <c r="E146" s="27"/>
      <c r="F146" s="27"/>
      <c r="G146" s="27"/>
      <c r="H146" s="27"/>
      <c r="I146" s="27"/>
      <c r="J146" s="27"/>
      <c r="M146" s="27"/>
      <c r="N146" s="27"/>
      <c r="O146" s="27"/>
      <c r="P146" s="27"/>
      <c r="Q146" s="27"/>
      <c r="R146" s="27"/>
      <c r="S146" s="27"/>
      <c r="T146" s="27"/>
      <c r="U146" s="27"/>
    </row>
    <row r="147" spans="1:21" ht="15.75" x14ac:dyDescent="0.25">
      <c r="A147" s="27"/>
      <c r="B147" s="27"/>
      <c r="C147" s="27"/>
      <c r="D147" s="27"/>
      <c r="E147" s="27"/>
      <c r="F147" s="27"/>
      <c r="G147" s="27"/>
      <c r="H147" s="27"/>
      <c r="I147" s="27"/>
      <c r="J147" s="27"/>
      <c r="M147" s="27"/>
      <c r="N147" s="27"/>
      <c r="O147" s="27"/>
      <c r="P147" s="27"/>
      <c r="Q147" s="27"/>
      <c r="R147" s="27"/>
      <c r="S147" s="27"/>
      <c r="T147" s="27"/>
      <c r="U147" s="27"/>
    </row>
    <row r="148" spans="1:21" ht="15.75" x14ac:dyDescent="0.25">
      <c r="A148" s="27"/>
      <c r="B148" s="27"/>
      <c r="C148" s="27"/>
      <c r="D148" s="27"/>
      <c r="E148" s="27"/>
      <c r="F148" s="27"/>
      <c r="G148" s="27"/>
      <c r="H148" s="27"/>
      <c r="I148" s="27"/>
      <c r="J148" s="27"/>
      <c r="M148" s="27"/>
      <c r="N148" s="27"/>
      <c r="O148" s="27"/>
      <c r="P148" s="27"/>
      <c r="Q148" s="27"/>
      <c r="R148" s="27"/>
      <c r="S148" s="27"/>
      <c r="T148" s="27"/>
      <c r="U148" s="27"/>
    </row>
    <row r="149" spans="1:21" ht="15.75" x14ac:dyDescent="0.25">
      <c r="A149" s="27"/>
      <c r="B149" s="27"/>
      <c r="C149" s="27"/>
      <c r="D149" s="27"/>
      <c r="E149" s="27"/>
      <c r="F149" s="27"/>
      <c r="G149" s="27"/>
      <c r="H149" s="27"/>
      <c r="I149" s="27"/>
      <c r="J149" s="27"/>
      <c r="M149" s="27"/>
      <c r="N149" s="27"/>
      <c r="O149" s="27"/>
      <c r="P149" s="27"/>
      <c r="Q149" s="27"/>
      <c r="R149" s="27"/>
      <c r="S149" s="27"/>
      <c r="T149" s="27"/>
      <c r="U149" s="27"/>
    </row>
    <row r="150" spans="1:21" ht="15.75" x14ac:dyDescent="0.25">
      <c r="A150" s="27"/>
      <c r="B150" s="27"/>
      <c r="C150" s="27"/>
      <c r="D150" s="27"/>
      <c r="E150" s="27"/>
      <c r="F150" s="27"/>
      <c r="G150" s="27"/>
      <c r="H150" s="27"/>
      <c r="I150" s="27"/>
      <c r="J150" s="27"/>
      <c r="M150" s="27"/>
      <c r="N150" s="27"/>
      <c r="O150" s="27"/>
      <c r="P150" s="27"/>
      <c r="Q150" s="27"/>
      <c r="R150" s="27"/>
      <c r="S150" s="27"/>
      <c r="T150" s="27"/>
      <c r="U150" s="27"/>
    </row>
    <row r="151" spans="1:21" ht="15.75" x14ac:dyDescent="0.25">
      <c r="A151" s="27"/>
      <c r="B151" s="27"/>
      <c r="C151" s="27"/>
      <c r="D151" s="27"/>
      <c r="E151" s="27"/>
      <c r="F151" s="27"/>
      <c r="G151" s="27"/>
      <c r="H151" s="27"/>
      <c r="I151" s="27"/>
      <c r="J151" s="27"/>
      <c r="M151" s="27"/>
      <c r="N151" s="27"/>
      <c r="O151" s="27"/>
      <c r="P151" s="27"/>
      <c r="Q151" s="27"/>
      <c r="R151" s="27"/>
      <c r="S151" s="27"/>
      <c r="T151" s="27"/>
      <c r="U151" s="27"/>
    </row>
    <row r="152" spans="1:21" ht="15.75" x14ac:dyDescent="0.25">
      <c r="A152" s="27"/>
      <c r="B152" s="27"/>
      <c r="C152" s="27"/>
      <c r="D152" s="27"/>
      <c r="E152" s="27"/>
      <c r="F152" s="27"/>
      <c r="G152" s="27"/>
      <c r="H152" s="27"/>
      <c r="I152" s="27"/>
      <c r="J152" s="27"/>
      <c r="M152" s="27"/>
      <c r="N152" s="27"/>
      <c r="O152" s="27"/>
      <c r="P152" s="27"/>
      <c r="Q152" s="27"/>
      <c r="R152" s="27"/>
      <c r="S152" s="27"/>
      <c r="T152" s="27"/>
      <c r="U152" s="27"/>
    </row>
    <row r="153" spans="1:21" ht="15.75" x14ac:dyDescent="0.25">
      <c r="A153" s="27"/>
      <c r="B153" s="27"/>
      <c r="C153" s="27"/>
      <c r="D153" s="27"/>
      <c r="E153" s="27"/>
      <c r="F153" s="27"/>
      <c r="G153" s="27"/>
      <c r="H153" s="27"/>
      <c r="I153" s="27"/>
      <c r="J153" s="27"/>
      <c r="M153" s="27"/>
      <c r="N153" s="27"/>
      <c r="O153" s="27"/>
      <c r="P153" s="27"/>
      <c r="Q153" s="27"/>
      <c r="R153" s="27"/>
      <c r="S153" s="27"/>
      <c r="T153" s="27"/>
      <c r="U153" s="27"/>
    </row>
    <row r="154" spans="1:21" ht="15.75" x14ac:dyDescent="0.25">
      <c r="A154" s="27"/>
      <c r="B154" s="27"/>
      <c r="C154" s="27"/>
      <c r="D154" s="27"/>
      <c r="E154" s="27"/>
      <c r="F154" s="27"/>
      <c r="G154" s="27"/>
      <c r="H154" s="27"/>
      <c r="I154" s="27"/>
      <c r="J154" s="27"/>
      <c r="M154" s="27"/>
      <c r="N154" s="27"/>
      <c r="O154" s="27"/>
      <c r="P154" s="27"/>
      <c r="Q154" s="27"/>
      <c r="R154" s="27"/>
      <c r="S154" s="27"/>
      <c r="T154" s="27"/>
      <c r="U154" s="27"/>
    </row>
    <row r="155" spans="1:21" ht="15.75" x14ac:dyDescent="0.25">
      <c r="A155" s="27"/>
      <c r="B155" s="27"/>
      <c r="C155" s="27"/>
      <c r="D155" s="27"/>
      <c r="E155" s="27"/>
      <c r="F155" s="27"/>
      <c r="G155" s="27"/>
      <c r="H155" s="27"/>
      <c r="I155" s="27"/>
      <c r="J155" s="27"/>
      <c r="M155" s="27"/>
      <c r="N155" s="27"/>
      <c r="O155" s="27"/>
      <c r="P155" s="27"/>
      <c r="Q155" s="27"/>
      <c r="R155" s="27"/>
      <c r="S155" s="27"/>
      <c r="T155" s="27"/>
      <c r="U155" s="27"/>
    </row>
    <row r="156" spans="1:21" ht="15.75" x14ac:dyDescent="0.25">
      <c r="A156" s="27"/>
      <c r="B156" s="27"/>
      <c r="C156" s="27"/>
      <c r="D156" s="27"/>
      <c r="E156" s="27"/>
      <c r="F156" s="27"/>
      <c r="G156" s="27"/>
      <c r="H156" s="27"/>
      <c r="I156" s="27"/>
      <c r="J156" s="27"/>
      <c r="M156" s="27"/>
      <c r="N156" s="27"/>
      <c r="O156" s="27"/>
      <c r="P156" s="27"/>
      <c r="Q156" s="27"/>
      <c r="R156" s="27"/>
      <c r="S156" s="27"/>
      <c r="T156" s="27"/>
      <c r="U156" s="27"/>
    </row>
    <row r="157" spans="1:21" ht="15.75" x14ac:dyDescent="0.25">
      <c r="A157" s="27"/>
      <c r="B157" s="27"/>
      <c r="C157" s="27"/>
      <c r="D157" s="27"/>
      <c r="E157" s="27"/>
      <c r="F157" s="27"/>
      <c r="G157" s="27"/>
      <c r="H157" s="27"/>
      <c r="I157" s="27"/>
      <c r="J157" s="27"/>
      <c r="K157" s="27"/>
      <c r="L157" s="27"/>
      <c r="M157" s="27"/>
      <c r="N157" s="27"/>
      <c r="O157" s="27"/>
      <c r="P157" s="27"/>
      <c r="Q157" s="27"/>
      <c r="R157" s="27"/>
      <c r="S157" s="27"/>
      <c r="T157" s="27"/>
      <c r="U157" s="27"/>
    </row>
    <row r="158" spans="1:21" ht="15.75" x14ac:dyDescent="0.25">
      <c r="A158" s="27"/>
      <c r="B158" s="27"/>
      <c r="C158" s="27"/>
      <c r="D158" s="27"/>
      <c r="E158" s="27"/>
      <c r="F158" s="27"/>
      <c r="G158" s="27"/>
      <c r="H158" s="27"/>
      <c r="I158" s="27"/>
      <c r="J158" s="27"/>
      <c r="K158" s="27"/>
      <c r="L158" s="27"/>
      <c r="M158" s="27"/>
      <c r="N158" s="27"/>
      <c r="O158" s="27"/>
      <c r="P158" s="27"/>
      <c r="Q158" s="27"/>
      <c r="R158" s="27"/>
      <c r="S158" s="27"/>
      <c r="T158" s="27"/>
      <c r="U158" s="27"/>
    </row>
    <row r="159" spans="1:21" ht="15.75" x14ac:dyDescent="0.25">
      <c r="A159" s="27"/>
      <c r="B159" s="27"/>
      <c r="C159" s="27"/>
      <c r="D159" s="27"/>
      <c r="E159" s="27"/>
      <c r="F159" s="27"/>
      <c r="G159" s="27"/>
      <c r="H159" s="27"/>
      <c r="I159" s="27"/>
      <c r="J159" s="27"/>
      <c r="K159" s="27"/>
      <c r="L159" s="27"/>
      <c r="M159" s="27"/>
      <c r="N159" s="27"/>
      <c r="O159" s="27"/>
      <c r="P159" s="27"/>
      <c r="Q159" s="27"/>
      <c r="R159" s="27"/>
      <c r="S159" s="27"/>
      <c r="T159" s="27"/>
      <c r="U159" s="27"/>
    </row>
    <row r="160" spans="1:21" ht="15.75" x14ac:dyDescent="0.25">
      <c r="A160" s="27"/>
      <c r="B160" s="27"/>
      <c r="C160" s="27"/>
      <c r="D160" s="27"/>
      <c r="E160" s="27"/>
      <c r="F160" s="27"/>
      <c r="G160" s="27"/>
      <c r="H160" s="27"/>
      <c r="I160" s="27"/>
      <c r="J160" s="27"/>
      <c r="K160" s="27"/>
      <c r="L160" s="27"/>
      <c r="M160" s="27"/>
      <c r="N160" s="27"/>
      <c r="O160" s="27"/>
      <c r="P160" s="27"/>
      <c r="Q160" s="27"/>
      <c r="R160" s="27"/>
      <c r="S160" s="27"/>
      <c r="T160" s="27"/>
      <c r="U160" s="27"/>
    </row>
    <row r="161" spans="1:21" ht="15.75" x14ac:dyDescent="0.25">
      <c r="A161" s="27"/>
      <c r="B161" s="27"/>
      <c r="C161" s="27"/>
      <c r="D161" s="27"/>
      <c r="E161" s="27"/>
      <c r="F161" s="27"/>
      <c r="G161" s="27"/>
      <c r="H161" s="27"/>
      <c r="I161" s="27"/>
      <c r="J161" s="27"/>
      <c r="K161" s="27"/>
      <c r="L161" s="27"/>
      <c r="M161" s="27"/>
      <c r="N161" s="27"/>
      <c r="O161" s="27"/>
      <c r="P161" s="27"/>
      <c r="Q161" s="27"/>
      <c r="R161" s="27"/>
      <c r="S161" s="27"/>
      <c r="T161" s="27"/>
      <c r="U161" s="27"/>
    </row>
    <row r="162" spans="1:21" ht="15.75" x14ac:dyDescent="0.25">
      <c r="A162" s="27"/>
      <c r="B162" s="27"/>
      <c r="C162" s="27"/>
      <c r="D162" s="27"/>
      <c r="E162" s="27"/>
      <c r="F162" s="27"/>
      <c r="G162" s="27"/>
      <c r="H162" s="27"/>
      <c r="I162" s="27"/>
      <c r="J162" s="27"/>
      <c r="K162" s="27"/>
      <c r="L162" s="27"/>
      <c r="M162" s="27"/>
      <c r="N162" s="27"/>
      <c r="O162" s="27"/>
      <c r="P162" s="27"/>
      <c r="Q162" s="27"/>
      <c r="R162" s="27"/>
      <c r="S162" s="27"/>
      <c r="T162" s="27"/>
      <c r="U162" s="27"/>
    </row>
    <row r="163" spans="1:21" ht="15.75" x14ac:dyDescent="0.25">
      <c r="A163" s="27"/>
      <c r="B163" s="27"/>
      <c r="C163" s="27"/>
      <c r="D163" s="27"/>
      <c r="E163" s="27"/>
      <c r="F163" s="27"/>
      <c r="G163" s="27"/>
      <c r="H163" s="27"/>
      <c r="I163" s="27"/>
      <c r="J163" s="27"/>
      <c r="K163" s="27"/>
      <c r="L163" s="27"/>
      <c r="M163" s="27"/>
      <c r="N163" s="27"/>
      <c r="O163" s="27"/>
      <c r="P163" s="27"/>
      <c r="Q163" s="27"/>
      <c r="R163" s="27"/>
      <c r="S163" s="27"/>
      <c r="T163" s="27"/>
      <c r="U163" s="27"/>
    </row>
    <row r="164" spans="1:21" ht="15.75" x14ac:dyDescent="0.25">
      <c r="A164" s="27"/>
      <c r="B164" s="27"/>
      <c r="C164" s="27"/>
      <c r="D164" s="27"/>
      <c r="E164" s="27"/>
      <c r="F164" s="27"/>
      <c r="G164" s="27"/>
      <c r="H164" s="27"/>
      <c r="I164" s="27"/>
      <c r="J164" s="27"/>
      <c r="K164" s="27"/>
      <c r="L164" s="27"/>
      <c r="M164" s="27"/>
      <c r="N164" s="27"/>
      <c r="O164" s="27"/>
      <c r="P164" s="27"/>
      <c r="Q164" s="27"/>
      <c r="R164" s="27"/>
      <c r="S164" s="27"/>
      <c r="T164" s="27"/>
      <c r="U164" s="27"/>
    </row>
    <row r="165" spans="1:21" ht="15.75" x14ac:dyDescent="0.25">
      <c r="A165" s="27"/>
      <c r="B165" s="27"/>
      <c r="C165" s="27"/>
      <c r="D165" s="27"/>
      <c r="E165" s="27"/>
      <c r="F165" s="27"/>
      <c r="G165" s="27"/>
      <c r="H165" s="27"/>
      <c r="I165" s="27"/>
      <c r="J165" s="27"/>
      <c r="K165" s="27"/>
      <c r="L165" s="27"/>
      <c r="M165" s="27"/>
      <c r="N165" s="27"/>
      <c r="O165" s="27"/>
      <c r="P165" s="27"/>
      <c r="Q165" s="27"/>
      <c r="R165" s="27"/>
      <c r="S165" s="27"/>
      <c r="T165" s="27"/>
      <c r="U165" s="27"/>
    </row>
    <row r="166" spans="1:21" ht="15.75" x14ac:dyDescent="0.25">
      <c r="A166" s="27"/>
      <c r="B166" s="27"/>
      <c r="C166" s="27"/>
      <c r="D166" s="27"/>
      <c r="E166" s="27"/>
      <c r="F166" s="27"/>
      <c r="G166" s="27"/>
      <c r="H166" s="27"/>
      <c r="I166" s="27"/>
      <c r="J166" s="27"/>
      <c r="K166" s="27"/>
      <c r="L166" s="27"/>
      <c r="M166" s="27"/>
      <c r="N166" s="27"/>
      <c r="O166" s="27"/>
      <c r="P166" s="27"/>
      <c r="Q166" s="27"/>
      <c r="R166" s="27"/>
      <c r="S166" s="27"/>
      <c r="T166" s="27"/>
      <c r="U166" s="27"/>
    </row>
    <row r="167" spans="1:21" ht="15.75" x14ac:dyDescent="0.25">
      <c r="A167" s="27"/>
      <c r="B167" s="27"/>
      <c r="C167" s="27"/>
      <c r="D167" s="27"/>
      <c r="E167" s="27"/>
      <c r="F167" s="27"/>
      <c r="G167" s="27"/>
      <c r="H167" s="27"/>
      <c r="I167" s="27"/>
      <c r="J167" s="27"/>
      <c r="K167" s="27"/>
      <c r="L167" s="27"/>
      <c r="M167" s="27"/>
      <c r="N167" s="27"/>
      <c r="O167" s="27"/>
      <c r="P167" s="27"/>
      <c r="Q167" s="27"/>
      <c r="R167" s="27"/>
      <c r="S167" s="27"/>
      <c r="T167" s="27"/>
      <c r="U167" s="27"/>
    </row>
    <row r="168" spans="1:21" ht="15.75" x14ac:dyDescent="0.25">
      <c r="A168" s="27"/>
      <c r="B168" s="27"/>
      <c r="C168" s="27"/>
      <c r="D168" s="27"/>
      <c r="E168" s="27"/>
      <c r="F168" s="27"/>
      <c r="G168" s="27"/>
      <c r="H168" s="27"/>
      <c r="I168" s="27"/>
      <c r="J168" s="27"/>
      <c r="K168" s="27"/>
      <c r="L168" s="27"/>
      <c r="M168" s="27"/>
      <c r="N168" s="27"/>
      <c r="O168" s="27"/>
      <c r="P168" s="27"/>
      <c r="Q168" s="27"/>
      <c r="R168" s="27"/>
      <c r="S168" s="27"/>
      <c r="T168" s="27"/>
      <c r="U168" s="27"/>
    </row>
    <row r="169" spans="1:21" ht="15.75" x14ac:dyDescent="0.25">
      <c r="A169" s="27"/>
      <c r="B169" s="27"/>
      <c r="C169" s="27"/>
      <c r="D169" s="27"/>
      <c r="E169" s="27"/>
      <c r="F169" s="27"/>
      <c r="G169" s="27"/>
      <c r="H169" s="27"/>
      <c r="I169" s="27"/>
      <c r="J169" s="27"/>
      <c r="K169" s="27"/>
      <c r="L169" s="27"/>
      <c r="M169" s="27"/>
      <c r="N169" s="27"/>
      <c r="O169" s="27"/>
      <c r="P169" s="27"/>
      <c r="Q169" s="27"/>
      <c r="R169" s="27"/>
      <c r="S169" s="27"/>
      <c r="T169" s="27"/>
      <c r="U169" s="27"/>
    </row>
    <row r="170" spans="1:21" ht="15.75" x14ac:dyDescent="0.25">
      <c r="A170" s="27"/>
      <c r="B170" s="27"/>
      <c r="C170" s="27"/>
      <c r="D170" s="27"/>
      <c r="E170" s="27"/>
      <c r="F170" s="27"/>
      <c r="G170" s="27"/>
      <c r="H170" s="27"/>
      <c r="I170" s="27"/>
      <c r="J170" s="27"/>
      <c r="K170" s="27"/>
      <c r="L170" s="27"/>
      <c r="M170" s="27"/>
      <c r="N170" s="27"/>
      <c r="O170" s="27"/>
      <c r="P170" s="27"/>
      <c r="Q170" s="27"/>
      <c r="R170" s="27"/>
      <c r="S170" s="27"/>
      <c r="T170" s="27"/>
      <c r="U170" s="27"/>
    </row>
    <row r="171" spans="1:21" ht="15.75" x14ac:dyDescent="0.25">
      <c r="A171" s="27"/>
      <c r="B171" s="27"/>
      <c r="C171" s="27"/>
      <c r="D171" s="27"/>
      <c r="E171" s="27"/>
      <c r="F171" s="27"/>
      <c r="G171" s="27"/>
      <c r="H171" s="27"/>
      <c r="I171" s="27"/>
      <c r="J171" s="27"/>
      <c r="K171" s="27"/>
      <c r="L171" s="27"/>
      <c r="M171" s="27"/>
      <c r="N171" s="27"/>
      <c r="O171" s="27"/>
      <c r="P171" s="27"/>
      <c r="Q171" s="27"/>
      <c r="R171" s="27"/>
      <c r="S171" s="27"/>
      <c r="T171" s="27"/>
      <c r="U171" s="27"/>
    </row>
    <row r="172" spans="1:21" ht="15.75" x14ac:dyDescent="0.25">
      <c r="A172" s="27"/>
      <c r="B172" s="27"/>
      <c r="C172" s="27"/>
      <c r="D172" s="27"/>
      <c r="E172" s="27"/>
      <c r="F172" s="27"/>
      <c r="G172" s="27"/>
      <c r="H172" s="27"/>
      <c r="I172" s="27"/>
      <c r="J172" s="27"/>
      <c r="K172" s="27"/>
      <c r="L172" s="27"/>
      <c r="M172" s="27"/>
      <c r="N172" s="27"/>
      <c r="O172" s="27"/>
      <c r="P172" s="27"/>
      <c r="Q172" s="27"/>
      <c r="R172" s="27"/>
      <c r="S172" s="27"/>
      <c r="T172" s="27"/>
      <c r="U172" s="27"/>
    </row>
    <row r="173" spans="1:21" ht="15.75" x14ac:dyDescent="0.25">
      <c r="A173" s="27"/>
      <c r="B173" s="27"/>
      <c r="C173" s="27"/>
      <c r="D173" s="27"/>
      <c r="E173" s="27"/>
      <c r="F173" s="27"/>
      <c r="G173" s="27"/>
      <c r="H173" s="27"/>
      <c r="I173" s="27"/>
      <c r="J173" s="27"/>
      <c r="K173" s="27"/>
      <c r="L173" s="27"/>
      <c r="M173" s="27"/>
      <c r="N173" s="27"/>
      <c r="O173" s="27"/>
      <c r="P173" s="27"/>
      <c r="Q173" s="27"/>
      <c r="R173" s="27"/>
      <c r="S173" s="27"/>
      <c r="T173" s="27"/>
      <c r="U173" s="27"/>
    </row>
    <row r="174" spans="1:21" ht="15.75" x14ac:dyDescent="0.25">
      <c r="A174" s="27"/>
      <c r="B174" s="27"/>
      <c r="C174" s="27"/>
      <c r="D174" s="27"/>
      <c r="E174" s="27"/>
      <c r="F174" s="27"/>
      <c r="G174" s="27"/>
      <c r="H174" s="27"/>
      <c r="I174" s="27"/>
      <c r="J174" s="27"/>
      <c r="K174" s="27"/>
      <c r="L174" s="27"/>
      <c r="M174" s="27"/>
      <c r="N174" s="27"/>
      <c r="O174" s="27"/>
      <c r="P174" s="27"/>
      <c r="Q174" s="27"/>
      <c r="R174" s="27"/>
      <c r="S174" s="27"/>
      <c r="T174" s="27"/>
      <c r="U174" s="27"/>
    </row>
    <row r="175" spans="1:21" ht="15.75" x14ac:dyDescent="0.25">
      <c r="A175" s="27"/>
      <c r="B175" s="27"/>
      <c r="C175" s="27"/>
      <c r="D175" s="27"/>
      <c r="E175" s="27"/>
      <c r="F175" s="27"/>
      <c r="G175" s="27"/>
      <c r="H175" s="27"/>
      <c r="I175" s="27"/>
      <c r="J175" s="27"/>
      <c r="K175" s="27"/>
      <c r="L175" s="27"/>
      <c r="M175" s="27"/>
      <c r="N175" s="27"/>
      <c r="O175" s="27"/>
      <c r="P175" s="27"/>
      <c r="Q175" s="27"/>
      <c r="R175" s="27"/>
      <c r="S175" s="27"/>
      <c r="T175" s="27"/>
      <c r="U175" s="27"/>
    </row>
    <row r="176" spans="1:21" ht="15.75" x14ac:dyDescent="0.25">
      <c r="A176" s="27"/>
      <c r="B176" s="27"/>
      <c r="C176" s="27"/>
      <c r="D176" s="27"/>
      <c r="E176" s="27"/>
      <c r="F176" s="27"/>
      <c r="G176" s="27"/>
      <c r="H176" s="27"/>
      <c r="I176" s="27"/>
      <c r="J176" s="27"/>
      <c r="K176" s="27"/>
      <c r="L176" s="27"/>
      <c r="M176" s="27"/>
      <c r="N176" s="27"/>
      <c r="O176" s="27"/>
      <c r="P176" s="27"/>
      <c r="Q176" s="27"/>
      <c r="R176" s="27"/>
      <c r="S176" s="27"/>
      <c r="T176" s="27"/>
      <c r="U176" s="27"/>
    </row>
    <row r="177" spans="1:21" ht="15.75" x14ac:dyDescent="0.25">
      <c r="A177" s="27"/>
      <c r="B177" s="27"/>
      <c r="C177" s="27"/>
      <c r="D177" s="27"/>
      <c r="E177" s="27"/>
      <c r="F177" s="27"/>
      <c r="G177" s="27"/>
      <c r="H177" s="27"/>
      <c r="I177" s="27"/>
      <c r="J177" s="27"/>
      <c r="K177" s="27"/>
      <c r="L177" s="27"/>
      <c r="M177" s="27"/>
      <c r="N177" s="27"/>
      <c r="O177" s="27"/>
      <c r="P177" s="27"/>
      <c r="Q177" s="27"/>
      <c r="R177" s="27"/>
      <c r="S177" s="27"/>
      <c r="T177" s="27"/>
      <c r="U177" s="27"/>
    </row>
    <row r="178" spans="1:21" ht="15.75" x14ac:dyDescent="0.25">
      <c r="A178" s="27"/>
      <c r="B178" s="27"/>
      <c r="C178" s="27"/>
      <c r="D178" s="27"/>
      <c r="E178" s="27"/>
      <c r="F178" s="27"/>
      <c r="G178" s="27"/>
      <c r="H178" s="27"/>
      <c r="I178" s="27"/>
      <c r="J178" s="27"/>
      <c r="K178" s="27"/>
      <c r="L178" s="27"/>
      <c r="M178" s="27"/>
      <c r="N178" s="27"/>
      <c r="O178" s="27"/>
      <c r="P178" s="27"/>
      <c r="Q178" s="27"/>
      <c r="R178" s="27"/>
      <c r="S178" s="27"/>
      <c r="T178" s="27"/>
      <c r="U178" s="27"/>
    </row>
    <row r="179" spans="1:21" ht="15.75" x14ac:dyDescent="0.25">
      <c r="A179" s="27"/>
      <c r="B179" s="27"/>
      <c r="C179" s="27"/>
      <c r="D179" s="27"/>
      <c r="E179" s="27"/>
      <c r="F179" s="27"/>
      <c r="G179" s="27"/>
      <c r="H179" s="27"/>
      <c r="I179" s="27"/>
      <c r="J179" s="27"/>
      <c r="K179" s="27"/>
      <c r="L179" s="27"/>
      <c r="M179" s="27"/>
      <c r="N179" s="27"/>
      <c r="O179" s="27"/>
      <c r="P179" s="27"/>
      <c r="Q179" s="27"/>
      <c r="R179" s="27"/>
      <c r="S179" s="27"/>
      <c r="T179" s="27"/>
      <c r="U179" s="27"/>
    </row>
    <row r="180" spans="1:21" ht="15.75" x14ac:dyDescent="0.25">
      <c r="A180" s="27"/>
      <c r="B180" s="27"/>
      <c r="C180" s="27"/>
      <c r="D180" s="27"/>
      <c r="E180" s="27"/>
      <c r="F180" s="27"/>
      <c r="G180" s="27"/>
      <c r="H180" s="27"/>
      <c r="I180" s="27"/>
      <c r="J180" s="27"/>
      <c r="K180" s="27"/>
      <c r="L180" s="27"/>
      <c r="M180" s="27"/>
      <c r="N180" s="27"/>
      <c r="O180" s="27"/>
      <c r="P180" s="27"/>
      <c r="Q180" s="27"/>
      <c r="R180" s="27"/>
      <c r="S180" s="27"/>
      <c r="T180" s="27"/>
      <c r="U180" s="27"/>
    </row>
    <row r="181" spans="1:21" ht="15.75" x14ac:dyDescent="0.25">
      <c r="A181" s="27"/>
      <c r="B181" s="27"/>
      <c r="C181" s="27"/>
      <c r="D181" s="27"/>
      <c r="E181" s="27"/>
      <c r="F181" s="27"/>
      <c r="G181" s="27"/>
      <c r="H181" s="27"/>
      <c r="I181" s="27"/>
      <c r="J181" s="27"/>
      <c r="K181" s="27"/>
      <c r="L181" s="27"/>
      <c r="M181" s="27"/>
      <c r="N181" s="27"/>
      <c r="O181" s="27"/>
      <c r="P181" s="27"/>
      <c r="Q181" s="27"/>
      <c r="R181" s="27"/>
      <c r="S181" s="27"/>
      <c r="T181" s="27"/>
      <c r="U181" s="27"/>
    </row>
    <row r="182" spans="1:21" ht="15.75" x14ac:dyDescent="0.25">
      <c r="A182" s="27"/>
      <c r="B182" s="27"/>
      <c r="C182" s="27"/>
      <c r="D182" s="27"/>
      <c r="E182" s="27"/>
      <c r="F182" s="27"/>
      <c r="G182" s="27"/>
      <c r="H182" s="27"/>
      <c r="I182" s="27"/>
      <c r="J182" s="27"/>
      <c r="K182" s="27"/>
      <c r="L182" s="27"/>
      <c r="M182" s="27"/>
      <c r="N182" s="27"/>
      <c r="O182" s="27"/>
      <c r="P182" s="27"/>
      <c r="Q182" s="27"/>
      <c r="R182" s="27"/>
      <c r="S182" s="27"/>
      <c r="T182" s="27"/>
      <c r="U182" s="27"/>
    </row>
    <row r="183" spans="1:21" ht="15.75" x14ac:dyDescent="0.25">
      <c r="A183" s="27"/>
      <c r="B183" s="27"/>
      <c r="C183" s="27"/>
      <c r="D183" s="27"/>
      <c r="E183" s="27"/>
      <c r="F183" s="27"/>
      <c r="G183" s="27"/>
      <c r="H183" s="27"/>
      <c r="I183" s="27"/>
      <c r="J183" s="27"/>
      <c r="K183" s="27"/>
      <c r="L183" s="27"/>
      <c r="M183" s="27"/>
      <c r="N183" s="27"/>
      <c r="O183" s="27"/>
      <c r="P183" s="27"/>
      <c r="Q183" s="27"/>
      <c r="R183" s="27"/>
      <c r="S183" s="27"/>
      <c r="T183" s="27"/>
      <c r="U183" s="27"/>
    </row>
    <row r="184" spans="1:21" ht="15.75" x14ac:dyDescent="0.25">
      <c r="A184" s="27"/>
      <c r="B184" s="27"/>
      <c r="C184" s="27"/>
      <c r="D184" s="27"/>
      <c r="E184" s="27"/>
      <c r="F184" s="27"/>
      <c r="G184" s="27"/>
      <c r="H184" s="27"/>
      <c r="I184" s="27"/>
      <c r="J184" s="27"/>
      <c r="K184" s="27"/>
      <c r="L184" s="27"/>
      <c r="M184" s="27"/>
      <c r="N184" s="27"/>
      <c r="O184" s="27"/>
      <c r="P184" s="27"/>
      <c r="Q184" s="27"/>
      <c r="R184" s="27"/>
      <c r="S184" s="27"/>
      <c r="T184" s="27"/>
      <c r="U184" s="27"/>
    </row>
    <row r="185" spans="1:21" ht="15.75" x14ac:dyDescent="0.25">
      <c r="A185" s="27"/>
      <c r="B185" s="27"/>
      <c r="C185" s="27"/>
      <c r="D185" s="27"/>
      <c r="E185" s="27"/>
      <c r="F185" s="27"/>
      <c r="G185" s="27"/>
      <c r="H185" s="27"/>
      <c r="I185" s="27"/>
      <c r="J185" s="27"/>
      <c r="K185" s="27"/>
      <c r="L185" s="27"/>
      <c r="M185" s="27"/>
      <c r="N185" s="27"/>
      <c r="O185" s="27"/>
      <c r="P185" s="27"/>
      <c r="Q185" s="27"/>
      <c r="R185" s="27"/>
      <c r="S185" s="27"/>
      <c r="T185" s="27"/>
      <c r="U185" s="27"/>
    </row>
    <row r="186" spans="1:21" ht="15.75" x14ac:dyDescent="0.25">
      <c r="A186" s="27"/>
      <c r="B186" s="27"/>
      <c r="C186" s="27"/>
      <c r="D186" s="27"/>
      <c r="E186" s="27"/>
      <c r="F186" s="27"/>
      <c r="G186" s="27"/>
      <c r="H186" s="27"/>
      <c r="I186" s="27"/>
      <c r="J186" s="27"/>
      <c r="K186" s="27"/>
      <c r="L186" s="27"/>
      <c r="M186" s="27"/>
      <c r="N186" s="27"/>
      <c r="O186" s="27"/>
      <c r="P186" s="27"/>
      <c r="Q186" s="27"/>
      <c r="R186" s="27"/>
      <c r="S186" s="27"/>
      <c r="T186" s="27"/>
      <c r="U186" s="27"/>
    </row>
    <row r="187" spans="1:21" ht="15.75" x14ac:dyDescent="0.25">
      <c r="A187" s="27"/>
      <c r="B187" s="27"/>
      <c r="C187" s="27"/>
      <c r="D187" s="27"/>
      <c r="E187" s="27"/>
      <c r="F187" s="27"/>
      <c r="G187" s="27"/>
      <c r="H187" s="27"/>
      <c r="I187" s="27"/>
      <c r="J187" s="27"/>
      <c r="K187" s="27"/>
      <c r="L187" s="27"/>
      <c r="M187" s="27"/>
      <c r="N187" s="27"/>
      <c r="O187" s="27"/>
      <c r="P187" s="27"/>
      <c r="Q187" s="27"/>
      <c r="R187" s="27"/>
      <c r="S187" s="27"/>
      <c r="T187" s="27"/>
      <c r="U187" s="27"/>
    </row>
    <row r="188" spans="1:21" ht="15.75" x14ac:dyDescent="0.25">
      <c r="A188" s="27"/>
      <c r="B188" s="27"/>
      <c r="C188" s="27"/>
      <c r="D188" s="27"/>
      <c r="E188" s="27"/>
      <c r="F188" s="27"/>
      <c r="G188" s="27"/>
      <c r="H188" s="27"/>
      <c r="I188" s="27"/>
      <c r="J188" s="27"/>
      <c r="K188" s="27"/>
      <c r="L188" s="27"/>
      <c r="M188" s="27"/>
      <c r="N188" s="27"/>
      <c r="O188" s="27"/>
      <c r="P188" s="27"/>
      <c r="Q188" s="27"/>
      <c r="R188" s="27"/>
      <c r="S188" s="27"/>
      <c r="T188" s="27"/>
      <c r="U188" s="27"/>
    </row>
    <row r="189" spans="1:21" ht="15.75" x14ac:dyDescent="0.25">
      <c r="A189" s="27"/>
      <c r="B189" s="27"/>
      <c r="C189" s="27"/>
      <c r="D189" s="27"/>
      <c r="E189" s="27"/>
      <c r="F189" s="27"/>
      <c r="G189" s="27"/>
      <c r="H189" s="27"/>
      <c r="I189" s="27"/>
      <c r="J189" s="27"/>
      <c r="K189" s="27"/>
      <c r="L189" s="27"/>
      <c r="M189" s="27"/>
      <c r="N189" s="27"/>
      <c r="O189" s="27"/>
      <c r="P189" s="27"/>
      <c r="Q189" s="27"/>
      <c r="R189" s="27"/>
      <c r="S189" s="27"/>
      <c r="T189" s="27"/>
      <c r="U189" s="27"/>
    </row>
    <row r="190" spans="1:21" ht="15.75" x14ac:dyDescent="0.25">
      <c r="A190" s="27"/>
      <c r="B190" s="27"/>
      <c r="C190" s="27"/>
      <c r="D190" s="27"/>
      <c r="E190" s="27"/>
      <c r="F190" s="27"/>
      <c r="G190" s="27"/>
      <c r="H190" s="27"/>
      <c r="I190" s="27"/>
      <c r="J190" s="27"/>
      <c r="K190" s="27"/>
      <c r="L190" s="27"/>
      <c r="M190" s="27"/>
      <c r="N190" s="27"/>
      <c r="O190" s="27"/>
      <c r="P190" s="27"/>
      <c r="Q190" s="27"/>
      <c r="R190" s="27"/>
      <c r="S190" s="27"/>
      <c r="T190" s="27"/>
      <c r="U190" s="27"/>
    </row>
    <row r="191" spans="1:21" ht="15.75" x14ac:dyDescent="0.25">
      <c r="A191" s="27"/>
      <c r="B191" s="27"/>
      <c r="C191" s="27"/>
      <c r="D191" s="27"/>
      <c r="E191" s="27"/>
      <c r="F191" s="27"/>
      <c r="G191" s="27"/>
      <c r="H191" s="27"/>
      <c r="I191" s="27"/>
      <c r="J191" s="27"/>
      <c r="K191" s="27"/>
      <c r="L191" s="27"/>
      <c r="M191" s="27"/>
      <c r="N191" s="27"/>
      <c r="O191" s="27"/>
      <c r="P191" s="27"/>
      <c r="Q191" s="27"/>
      <c r="R191" s="27"/>
      <c r="S191" s="27"/>
      <c r="T191" s="27"/>
      <c r="U191" s="27"/>
    </row>
    <row r="192" spans="1:21" ht="15.75" x14ac:dyDescent="0.25">
      <c r="A192" s="27"/>
      <c r="B192" s="27"/>
      <c r="C192" s="27"/>
      <c r="D192" s="27"/>
      <c r="E192" s="27"/>
      <c r="F192" s="27"/>
      <c r="G192" s="27"/>
      <c r="H192" s="27"/>
      <c r="I192" s="27"/>
      <c r="J192" s="27"/>
      <c r="K192" s="27"/>
      <c r="L192" s="27"/>
      <c r="M192" s="27"/>
      <c r="N192" s="27"/>
      <c r="O192" s="27"/>
      <c r="P192" s="27"/>
      <c r="Q192" s="27"/>
      <c r="R192" s="27"/>
      <c r="S192" s="27"/>
      <c r="T192" s="27"/>
      <c r="U192" s="27"/>
    </row>
    <row r="193" spans="1:21" ht="15.75" x14ac:dyDescent="0.25">
      <c r="A193" s="27"/>
      <c r="B193" s="27"/>
      <c r="C193" s="27"/>
      <c r="D193" s="27"/>
      <c r="E193" s="27"/>
      <c r="F193" s="27"/>
      <c r="G193" s="27"/>
      <c r="H193" s="27"/>
      <c r="I193" s="27"/>
      <c r="J193" s="27"/>
      <c r="K193" s="27"/>
      <c r="L193" s="27"/>
      <c r="M193" s="27"/>
      <c r="N193" s="27"/>
      <c r="O193" s="27"/>
      <c r="P193" s="27"/>
      <c r="Q193" s="27"/>
      <c r="R193" s="27"/>
      <c r="S193" s="27"/>
      <c r="T193" s="27"/>
      <c r="U193" s="27"/>
    </row>
    <row r="194" spans="1:21" ht="15.75" x14ac:dyDescent="0.25">
      <c r="A194" s="27"/>
      <c r="B194" s="27"/>
      <c r="C194" s="27"/>
      <c r="D194" s="27"/>
      <c r="E194" s="27"/>
      <c r="F194" s="27"/>
      <c r="G194" s="27"/>
      <c r="H194" s="27"/>
      <c r="I194" s="27"/>
      <c r="J194" s="27"/>
      <c r="K194" s="27"/>
      <c r="L194" s="27"/>
      <c r="M194" s="27"/>
      <c r="N194" s="27"/>
      <c r="O194" s="27"/>
      <c r="P194" s="27"/>
      <c r="Q194" s="27"/>
      <c r="R194" s="27"/>
      <c r="S194" s="27"/>
      <c r="T194" s="27"/>
      <c r="U194" s="27"/>
    </row>
    <row r="195" spans="1:21" ht="15.75" x14ac:dyDescent="0.25">
      <c r="A195" s="27"/>
      <c r="B195" s="27"/>
      <c r="C195" s="27"/>
      <c r="D195" s="27"/>
      <c r="E195" s="27"/>
      <c r="F195" s="27"/>
      <c r="G195" s="27"/>
      <c r="H195" s="27"/>
      <c r="I195" s="27"/>
      <c r="J195" s="27"/>
      <c r="K195" s="27"/>
      <c r="L195" s="27"/>
      <c r="M195" s="27"/>
      <c r="N195" s="27"/>
      <c r="O195" s="27"/>
      <c r="P195" s="27"/>
      <c r="Q195" s="27"/>
      <c r="R195" s="27"/>
      <c r="S195" s="27"/>
      <c r="T195" s="27"/>
      <c r="U195" s="27"/>
    </row>
    <row r="196" spans="1:21" ht="15.75" x14ac:dyDescent="0.25">
      <c r="A196" s="27"/>
      <c r="B196" s="27"/>
      <c r="C196" s="27"/>
      <c r="D196" s="27"/>
      <c r="E196" s="27"/>
      <c r="F196" s="27"/>
      <c r="G196" s="27"/>
      <c r="H196" s="27"/>
      <c r="I196" s="27"/>
      <c r="J196" s="27"/>
      <c r="K196" s="27"/>
      <c r="L196" s="27"/>
      <c r="M196" s="27"/>
      <c r="N196" s="27"/>
      <c r="O196" s="27"/>
      <c r="P196" s="27"/>
      <c r="Q196" s="27"/>
      <c r="R196" s="27"/>
      <c r="S196" s="27"/>
      <c r="T196" s="27"/>
      <c r="U196" s="27"/>
    </row>
    <row r="197" spans="1:21" ht="15.75" x14ac:dyDescent="0.25">
      <c r="A197" s="27"/>
      <c r="B197" s="27"/>
      <c r="C197" s="27"/>
      <c r="D197" s="27"/>
      <c r="E197" s="27"/>
      <c r="F197" s="27"/>
      <c r="G197" s="27"/>
      <c r="H197" s="27"/>
      <c r="I197" s="27"/>
      <c r="J197" s="27"/>
      <c r="K197" s="27"/>
      <c r="L197" s="27"/>
      <c r="M197" s="27"/>
      <c r="N197" s="27"/>
      <c r="O197" s="27"/>
      <c r="P197" s="27"/>
      <c r="Q197" s="27"/>
      <c r="R197" s="27"/>
      <c r="S197" s="27"/>
      <c r="T197" s="27"/>
      <c r="U197" s="27"/>
    </row>
    <row r="198" spans="1:21" ht="15.75" x14ac:dyDescent="0.25">
      <c r="A198" s="27"/>
      <c r="B198" s="27"/>
      <c r="C198" s="27"/>
      <c r="D198" s="27"/>
      <c r="E198" s="27"/>
      <c r="F198" s="27"/>
      <c r="G198" s="27"/>
      <c r="H198" s="27"/>
      <c r="I198" s="27"/>
      <c r="J198" s="27"/>
      <c r="K198" s="27"/>
      <c r="L198" s="27"/>
      <c r="M198" s="27"/>
      <c r="N198" s="27"/>
      <c r="O198" s="27"/>
      <c r="P198" s="27"/>
      <c r="Q198" s="27"/>
      <c r="R198" s="27"/>
      <c r="S198" s="27"/>
      <c r="T198" s="27"/>
      <c r="U198" s="27"/>
    </row>
    <row r="199" spans="1:21" ht="15.75" x14ac:dyDescent="0.25">
      <c r="A199" s="27"/>
      <c r="B199" s="27"/>
      <c r="C199" s="27"/>
      <c r="D199" s="27"/>
      <c r="E199" s="27"/>
      <c r="F199" s="27"/>
      <c r="G199" s="27"/>
      <c r="H199" s="27"/>
      <c r="I199" s="27"/>
      <c r="J199" s="27"/>
      <c r="K199" s="27"/>
      <c r="L199" s="27"/>
      <c r="M199" s="27"/>
      <c r="N199" s="27"/>
      <c r="O199" s="27"/>
      <c r="P199" s="27"/>
      <c r="Q199" s="27"/>
      <c r="R199" s="27"/>
      <c r="S199" s="27"/>
      <c r="T199" s="27"/>
      <c r="U199" s="27"/>
    </row>
    <row r="200" spans="1:21" ht="15.75" x14ac:dyDescent="0.25">
      <c r="A200" s="27"/>
      <c r="B200" s="27"/>
      <c r="C200" s="27"/>
      <c r="D200" s="27"/>
      <c r="E200" s="27"/>
      <c r="F200" s="27"/>
      <c r="G200" s="27"/>
      <c r="H200" s="27"/>
      <c r="I200" s="27"/>
      <c r="J200" s="27"/>
      <c r="K200" s="27"/>
      <c r="L200" s="27"/>
      <c r="M200" s="27"/>
      <c r="N200" s="27"/>
      <c r="O200" s="27"/>
      <c r="P200" s="27"/>
      <c r="Q200" s="27"/>
      <c r="R200" s="27"/>
      <c r="S200" s="27"/>
      <c r="T200" s="27"/>
      <c r="U200" s="27"/>
    </row>
    <row r="201" spans="1:21" ht="15.75" x14ac:dyDescent="0.25">
      <c r="A201" s="27"/>
      <c r="B201" s="27"/>
      <c r="C201" s="27"/>
      <c r="D201" s="27"/>
      <c r="E201" s="27"/>
      <c r="F201" s="27"/>
      <c r="G201" s="27"/>
      <c r="H201" s="27"/>
      <c r="I201" s="27"/>
      <c r="J201" s="27"/>
      <c r="K201" s="27"/>
      <c r="L201" s="27"/>
      <c r="M201" s="27"/>
      <c r="N201" s="27"/>
      <c r="O201" s="27"/>
      <c r="P201" s="27"/>
      <c r="Q201" s="27"/>
      <c r="R201" s="27"/>
      <c r="S201" s="27"/>
      <c r="T201" s="27"/>
      <c r="U201" s="27"/>
    </row>
    <row r="202" spans="1:21" ht="15.75" x14ac:dyDescent="0.25">
      <c r="A202" s="27"/>
      <c r="B202" s="27"/>
      <c r="C202" s="27"/>
      <c r="D202" s="27"/>
      <c r="E202" s="27"/>
      <c r="F202" s="27"/>
      <c r="G202" s="27"/>
      <c r="H202" s="27"/>
      <c r="I202" s="27"/>
      <c r="J202" s="27"/>
      <c r="K202" s="27"/>
      <c r="L202" s="27"/>
      <c r="M202" s="27"/>
      <c r="N202" s="27"/>
      <c r="O202" s="27"/>
      <c r="P202" s="27"/>
      <c r="Q202" s="27"/>
      <c r="R202" s="27"/>
      <c r="S202" s="27"/>
      <c r="T202" s="27"/>
      <c r="U202" s="27"/>
    </row>
    <row r="203" spans="1:21" ht="15.75" x14ac:dyDescent="0.25">
      <c r="A203" s="27"/>
      <c r="B203" s="27"/>
      <c r="C203" s="27"/>
      <c r="D203" s="27"/>
      <c r="E203" s="27"/>
      <c r="F203" s="27"/>
      <c r="G203" s="27"/>
      <c r="H203" s="27"/>
      <c r="I203" s="27"/>
      <c r="J203" s="27"/>
      <c r="K203" s="27"/>
      <c r="L203" s="27"/>
      <c r="M203" s="27"/>
      <c r="N203" s="27"/>
      <c r="O203" s="27"/>
      <c r="P203" s="27"/>
      <c r="Q203" s="27"/>
      <c r="R203" s="27"/>
      <c r="S203" s="27"/>
      <c r="T203" s="27"/>
      <c r="U203" s="27"/>
    </row>
    <row r="204" spans="1:21" ht="15.75" x14ac:dyDescent="0.25">
      <c r="A204" s="27"/>
      <c r="B204" s="27"/>
      <c r="C204" s="27"/>
      <c r="D204" s="27"/>
      <c r="E204" s="27"/>
      <c r="F204" s="27"/>
      <c r="G204" s="27"/>
      <c r="H204" s="27"/>
      <c r="I204" s="27"/>
      <c r="J204" s="27"/>
      <c r="K204" s="27"/>
      <c r="L204" s="27"/>
      <c r="M204" s="27"/>
      <c r="N204" s="27"/>
      <c r="O204" s="27"/>
      <c r="P204" s="27"/>
      <c r="Q204" s="27"/>
      <c r="R204" s="27"/>
      <c r="S204" s="27"/>
      <c r="T204" s="27"/>
      <c r="U204" s="27"/>
    </row>
    <row r="205" spans="1:21" ht="15.75" x14ac:dyDescent="0.25">
      <c r="A205" s="27"/>
      <c r="B205" s="27"/>
      <c r="C205" s="27"/>
      <c r="D205" s="27"/>
      <c r="E205" s="27"/>
      <c r="F205" s="27"/>
      <c r="G205" s="27"/>
      <c r="H205" s="27"/>
      <c r="I205" s="27"/>
      <c r="J205" s="27"/>
      <c r="K205" s="27"/>
      <c r="L205" s="27"/>
      <c r="M205" s="27"/>
      <c r="N205" s="27"/>
      <c r="O205" s="27"/>
      <c r="P205" s="27"/>
      <c r="Q205" s="27"/>
      <c r="R205" s="27"/>
      <c r="S205" s="27"/>
      <c r="T205" s="27"/>
      <c r="U205" s="27"/>
    </row>
    <row r="206" spans="1:21" ht="15.75" x14ac:dyDescent="0.25">
      <c r="A206" s="27"/>
      <c r="B206" s="27"/>
      <c r="C206" s="27"/>
      <c r="D206" s="27"/>
      <c r="E206" s="27"/>
      <c r="F206" s="27"/>
      <c r="G206" s="27"/>
      <c r="H206" s="27"/>
      <c r="I206" s="27"/>
      <c r="J206" s="27"/>
      <c r="K206" s="27"/>
      <c r="L206" s="27"/>
      <c r="M206" s="27"/>
      <c r="N206" s="27"/>
      <c r="O206" s="27"/>
      <c r="P206" s="27"/>
      <c r="Q206" s="27"/>
      <c r="R206" s="27"/>
      <c r="S206" s="27"/>
      <c r="T206" s="27"/>
      <c r="U206" s="27"/>
    </row>
    <row r="207" spans="1:21" ht="15.75" x14ac:dyDescent="0.25">
      <c r="A207" s="27"/>
      <c r="B207" s="27"/>
      <c r="C207" s="27"/>
      <c r="D207" s="27"/>
      <c r="E207" s="27"/>
      <c r="F207" s="27"/>
      <c r="G207" s="27"/>
      <c r="H207" s="27"/>
      <c r="I207" s="27"/>
      <c r="J207" s="27"/>
      <c r="K207" s="27"/>
      <c r="L207" s="27"/>
      <c r="M207" s="27"/>
      <c r="N207" s="27"/>
      <c r="O207" s="27"/>
      <c r="P207" s="27"/>
      <c r="Q207" s="27"/>
      <c r="R207" s="27"/>
      <c r="S207" s="27"/>
      <c r="T207" s="27"/>
      <c r="U207" s="27"/>
    </row>
    <row r="208" spans="1:21" ht="15.75" x14ac:dyDescent="0.25">
      <c r="A208" s="27"/>
      <c r="B208" s="27"/>
      <c r="C208" s="27"/>
      <c r="D208" s="27"/>
      <c r="E208" s="27"/>
      <c r="F208" s="27"/>
      <c r="G208" s="27"/>
      <c r="H208" s="27"/>
      <c r="I208" s="27"/>
      <c r="J208" s="27"/>
      <c r="K208" s="27"/>
      <c r="L208" s="27"/>
      <c r="M208" s="27"/>
      <c r="N208" s="27"/>
      <c r="O208" s="27"/>
      <c r="P208" s="27"/>
      <c r="Q208" s="27"/>
      <c r="R208" s="27"/>
      <c r="S208" s="27"/>
      <c r="T208" s="27"/>
      <c r="U208" s="27"/>
    </row>
    <row r="209" spans="1:21" ht="15.75" x14ac:dyDescent="0.25">
      <c r="A209" s="27"/>
      <c r="B209" s="27"/>
      <c r="C209" s="27"/>
      <c r="D209" s="27"/>
      <c r="E209" s="27"/>
      <c r="F209" s="27"/>
      <c r="G209" s="27"/>
      <c r="H209" s="27"/>
      <c r="I209" s="27"/>
      <c r="J209" s="27"/>
      <c r="K209" s="27"/>
      <c r="L209" s="27"/>
      <c r="M209" s="27"/>
      <c r="N209" s="27"/>
      <c r="O209" s="27"/>
      <c r="P209" s="27"/>
      <c r="Q209" s="27"/>
      <c r="R209" s="27"/>
      <c r="S209" s="27"/>
      <c r="T209" s="27"/>
      <c r="U209" s="27"/>
    </row>
    <row r="210" spans="1:21" ht="15.75" x14ac:dyDescent="0.25">
      <c r="A210" s="27"/>
      <c r="B210" s="27"/>
      <c r="C210" s="27"/>
      <c r="D210" s="27"/>
      <c r="E210" s="27"/>
      <c r="F210" s="27"/>
      <c r="G210" s="27"/>
      <c r="H210" s="27"/>
      <c r="I210" s="27"/>
      <c r="J210" s="27"/>
      <c r="K210" s="27"/>
      <c r="L210" s="27"/>
      <c r="M210" s="27"/>
      <c r="N210" s="27"/>
      <c r="O210" s="27"/>
      <c r="P210" s="27"/>
      <c r="Q210" s="27"/>
      <c r="R210" s="27"/>
      <c r="S210" s="27"/>
      <c r="T210" s="27"/>
      <c r="U210" s="27"/>
    </row>
    <row r="211" spans="1:21" ht="15.75" x14ac:dyDescent="0.25">
      <c r="A211" s="27"/>
      <c r="B211" s="27"/>
      <c r="C211" s="27"/>
      <c r="D211" s="27"/>
      <c r="E211" s="27"/>
      <c r="F211" s="27"/>
      <c r="G211" s="27"/>
      <c r="H211" s="27"/>
      <c r="I211" s="27"/>
      <c r="J211" s="27"/>
      <c r="K211" s="27"/>
      <c r="L211" s="27"/>
      <c r="M211" s="27"/>
      <c r="N211" s="27"/>
      <c r="O211" s="27"/>
      <c r="P211" s="27"/>
      <c r="Q211" s="27"/>
      <c r="R211" s="27"/>
      <c r="S211" s="27"/>
      <c r="T211" s="27"/>
      <c r="U211" s="27"/>
    </row>
    <row r="212" spans="1:21" ht="15.75" x14ac:dyDescent="0.25">
      <c r="A212" s="27"/>
      <c r="B212" s="27"/>
      <c r="C212" s="27"/>
      <c r="D212" s="27"/>
      <c r="E212" s="27"/>
      <c r="F212" s="27"/>
      <c r="G212" s="27"/>
      <c r="H212" s="27"/>
      <c r="I212" s="27"/>
      <c r="J212" s="27"/>
      <c r="K212" s="27"/>
      <c r="L212" s="27"/>
      <c r="M212" s="27"/>
      <c r="N212" s="27"/>
      <c r="O212" s="27"/>
      <c r="P212" s="27"/>
      <c r="Q212" s="27"/>
      <c r="R212" s="27"/>
      <c r="S212" s="27"/>
      <c r="T212" s="27"/>
      <c r="U212" s="27"/>
    </row>
    <row r="213" spans="1:21" ht="15.75" x14ac:dyDescent="0.25">
      <c r="A213" s="27"/>
      <c r="B213" s="27"/>
      <c r="C213" s="27"/>
      <c r="D213" s="27"/>
      <c r="E213" s="27"/>
      <c r="F213" s="27"/>
      <c r="G213" s="27"/>
      <c r="H213" s="27"/>
      <c r="I213" s="27"/>
      <c r="J213" s="27"/>
      <c r="K213" s="27"/>
      <c r="L213" s="27"/>
      <c r="M213" s="27"/>
      <c r="N213" s="27"/>
      <c r="O213" s="27"/>
      <c r="P213" s="27"/>
      <c r="Q213" s="27"/>
      <c r="R213" s="27"/>
      <c r="S213" s="27"/>
      <c r="T213" s="27"/>
      <c r="U213" s="27"/>
    </row>
    <row r="214" spans="1:21" ht="15.75" x14ac:dyDescent="0.25">
      <c r="A214" s="27"/>
      <c r="B214" s="27"/>
      <c r="C214" s="27"/>
      <c r="D214" s="27"/>
      <c r="E214" s="27"/>
      <c r="F214" s="27"/>
      <c r="G214" s="27"/>
      <c r="H214" s="27"/>
      <c r="I214" s="27"/>
      <c r="J214" s="27"/>
      <c r="K214" s="27"/>
      <c r="L214" s="27"/>
      <c r="M214" s="27"/>
      <c r="N214" s="27"/>
      <c r="O214" s="27"/>
      <c r="P214" s="27"/>
      <c r="Q214" s="27"/>
      <c r="R214" s="27"/>
      <c r="S214" s="27"/>
      <c r="T214" s="27"/>
      <c r="U214" s="27"/>
    </row>
    <row r="215" spans="1:21" ht="15.75" x14ac:dyDescent="0.25">
      <c r="A215" s="27"/>
      <c r="B215" s="27"/>
      <c r="C215" s="27"/>
      <c r="D215" s="27"/>
      <c r="E215" s="27"/>
      <c r="F215" s="27"/>
      <c r="G215" s="27"/>
      <c r="H215" s="27"/>
      <c r="I215" s="27"/>
      <c r="J215" s="27"/>
      <c r="K215" s="27"/>
      <c r="L215" s="27"/>
      <c r="M215" s="27"/>
      <c r="N215" s="27"/>
      <c r="O215" s="27"/>
      <c r="P215" s="27"/>
      <c r="Q215" s="27"/>
      <c r="R215" s="27"/>
      <c r="S215" s="27"/>
      <c r="T215" s="27"/>
      <c r="U215" s="27"/>
    </row>
    <row r="216" spans="1:21" ht="15.75" x14ac:dyDescent="0.25">
      <c r="A216" s="27"/>
      <c r="B216" s="27"/>
      <c r="C216" s="27"/>
      <c r="D216" s="27"/>
      <c r="E216" s="27"/>
      <c r="F216" s="27"/>
      <c r="G216" s="27"/>
      <c r="H216" s="27"/>
      <c r="I216" s="27"/>
      <c r="J216" s="27"/>
      <c r="K216" s="27"/>
      <c r="L216" s="27"/>
      <c r="M216" s="27"/>
      <c r="N216" s="27"/>
      <c r="O216" s="27"/>
      <c r="P216" s="27"/>
      <c r="Q216" s="27"/>
      <c r="R216" s="27"/>
      <c r="S216" s="27"/>
      <c r="T216" s="27"/>
      <c r="U216" s="27"/>
    </row>
    <row r="217" spans="1:21" ht="15.75" x14ac:dyDescent="0.25">
      <c r="A217" s="27"/>
      <c r="B217" s="27"/>
      <c r="C217" s="27"/>
      <c r="D217" s="27"/>
      <c r="E217" s="27"/>
      <c r="F217" s="27"/>
      <c r="G217" s="27"/>
      <c r="H217" s="27"/>
      <c r="I217" s="27"/>
      <c r="J217" s="27"/>
      <c r="K217" s="27"/>
      <c r="L217" s="27"/>
      <c r="M217" s="27"/>
      <c r="N217" s="27"/>
      <c r="O217" s="27"/>
      <c r="P217" s="27"/>
      <c r="Q217" s="27"/>
      <c r="R217" s="27"/>
      <c r="S217" s="27"/>
      <c r="T217" s="27"/>
      <c r="U217" s="27"/>
    </row>
    <row r="218" spans="1:21" ht="15.75" x14ac:dyDescent="0.25">
      <c r="A218" s="27"/>
      <c r="B218" s="27"/>
      <c r="C218" s="27"/>
      <c r="D218" s="27"/>
      <c r="E218" s="27"/>
      <c r="F218" s="27"/>
      <c r="G218" s="27"/>
      <c r="H218" s="27"/>
      <c r="I218" s="27"/>
      <c r="J218" s="27"/>
      <c r="K218" s="27"/>
      <c r="L218" s="27"/>
      <c r="M218" s="27"/>
      <c r="N218" s="27"/>
      <c r="O218" s="27"/>
      <c r="P218" s="27"/>
      <c r="Q218" s="27"/>
      <c r="R218" s="27"/>
      <c r="S218" s="27"/>
      <c r="T218" s="27"/>
      <c r="U218" s="27"/>
    </row>
    <row r="219" spans="1:21" ht="15.75" x14ac:dyDescent="0.25">
      <c r="A219" s="27"/>
      <c r="B219" s="27"/>
      <c r="C219" s="27"/>
      <c r="D219" s="27"/>
      <c r="E219" s="27"/>
      <c r="F219" s="27"/>
      <c r="G219" s="27"/>
      <c r="H219" s="27"/>
      <c r="I219" s="27"/>
      <c r="J219" s="27"/>
      <c r="K219" s="27"/>
      <c r="L219" s="27"/>
      <c r="M219" s="27"/>
      <c r="N219" s="27"/>
      <c r="O219" s="27"/>
      <c r="P219" s="27"/>
      <c r="Q219" s="27"/>
      <c r="R219" s="27"/>
      <c r="S219" s="27"/>
      <c r="T219" s="27"/>
      <c r="U219" s="27"/>
    </row>
    <row r="220" spans="1:21" ht="15.75" x14ac:dyDescent="0.25">
      <c r="A220" s="27"/>
      <c r="B220" s="27"/>
      <c r="C220" s="27"/>
      <c r="D220" s="27"/>
      <c r="E220" s="27"/>
      <c r="F220" s="27"/>
      <c r="G220" s="27"/>
      <c r="H220" s="27"/>
      <c r="I220" s="27"/>
      <c r="J220" s="27"/>
      <c r="K220" s="27"/>
      <c r="L220" s="27"/>
      <c r="M220" s="27"/>
      <c r="N220" s="27"/>
      <c r="O220" s="27"/>
      <c r="P220" s="27"/>
      <c r="Q220" s="27"/>
      <c r="R220" s="27"/>
      <c r="S220" s="27"/>
      <c r="T220" s="27"/>
      <c r="U220" s="27"/>
    </row>
    <row r="221" spans="1:21" ht="15.75" x14ac:dyDescent="0.25">
      <c r="A221" s="27"/>
      <c r="B221" s="27"/>
      <c r="C221" s="27"/>
      <c r="D221" s="27"/>
      <c r="E221" s="27"/>
      <c r="F221" s="27"/>
      <c r="G221" s="27"/>
      <c r="H221" s="27"/>
      <c r="I221" s="27"/>
      <c r="J221" s="27"/>
      <c r="K221" s="27"/>
      <c r="L221" s="27"/>
      <c r="M221" s="27"/>
      <c r="N221" s="27"/>
      <c r="O221" s="27"/>
      <c r="P221" s="27"/>
      <c r="Q221" s="27"/>
      <c r="R221" s="27"/>
      <c r="S221" s="27"/>
      <c r="T221" s="27"/>
      <c r="U221" s="27"/>
    </row>
    <row r="222" spans="1:21" ht="15.75" x14ac:dyDescent="0.25">
      <c r="A222" s="27"/>
      <c r="B222" s="27"/>
      <c r="C222" s="27"/>
      <c r="D222" s="27"/>
      <c r="E222" s="27"/>
      <c r="F222" s="27"/>
      <c r="G222" s="27"/>
      <c r="H222" s="27"/>
      <c r="I222" s="27"/>
      <c r="J222" s="27"/>
      <c r="K222" s="27"/>
      <c r="L222" s="27"/>
      <c r="M222" s="27"/>
      <c r="N222" s="27"/>
      <c r="O222" s="27"/>
      <c r="P222" s="27"/>
      <c r="Q222" s="27"/>
      <c r="R222" s="27"/>
      <c r="S222" s="27"/>
      <c r="T222" s="27"/>
      <c r="U222" s="27"/>
    </row>
    <row r="223" spans="1:21" ht="15.75" x14ac:dyDescent="0.25">
      <c r="A223" s="27"/>
      <c r="B223" s="27"/>
      <c r="C223" s="27"/>
      <c r="D223" s="27"/>
      <c r="E223" s="27"/>
      <c r="F223" s="27"/>
      <c r="G223" s="27"/>
      <c r="H223" s="27"/>
      <c r="I223" s="27"/>
      <c r="J223" s="27"/>
      <c r="K223" s="27"/>
      <c r="L223" s="27"/>
      <c r="M223" s="27"/>
      <c r="N223" s="27"/>
      <c r="O223" s="27"/>
      <c r="P223" s="27"/>
      <c r="Q223" s="27"/>
      <c r="R223" s="27"/>
      <c r="S223" s="27"/>
      <c r="T223" s="27"/>
      <c r="U223" s="27"/>
    </row>
    <row r="224" spans="1:21" ht="15.75" x14ac:dyDescent="0.25">
      <c r="A224" s="27"/>
      <c r="B224" s="27"/>
      <c r="C224" s="27"/>
      <c r="D224" s="27"/>
      <c r="E224" s="27"/>
      <c r="F224" s="27"/>
      <c r="G224" s="27"/>
      <c r="H224" s="27"/>
      <c r="I224" s="27"/>
      <c r="J224" s="27"/>
      <c r="K224" s="27"/>
      <c r="L224" s="27"/>
      <c r="M224" s="27"/>
      <c r="N224" s="27"/>
      <c r="O224" s="27"/>
      <c r="P224" s="27"/>
      <c r="Q224" s="27"/>
      <c r="R224" s="27"/>
      <c r="S224" s="27"/>
      <c r="T224" s="27"/>
      <c r="U224" s="27"/>
    </row>
    <row r="225" spans="1:21" ht="15.75" x14ac:dyDescent="0.25">
      <c r="A225" s="27"/>
      <c r="B225" s="27"/>
      <c r="C225" s="27"/>
      <c r="D225" s="27"/>
      <c r="E225" s="27"/>
      <c r="F225" s="27"/>
      <c r="G225" s="27"/>
      <c r="H225" s="27"/>
      <c r="I225" s="27"/>
      <c r="J225" s="27"/>
      <c r="K225" s="27"/>
      <c r="L225" s="27"/>
      <c r="M225" s="27"/>
      <c r="N225" s="27"/>
      <c r="O225" s="27"/>
      <c r="P225" s="27"/>
      <c r="Q225" s="27"/>
      <c r="R225" s="27"/>
      <c r="S225" s="27"/>
      <c r="T225" s="27"/>
      <c r="U225" s="27"/>
    </row>
    <row r="226" spans="1:21" ht="15.75" x14ac:dyDescent="0.25">
      <c r="A226" s="27"/>
      <c r="B226" s="27"/>
      <c r="C226" s="27"/>
      <c r="D226" s="27"/>
      <c r="E226" s="27"/>
      <c r="F226" s="27"/>
      <c r="G226" s="27"/>
      <c r="H226" s="27"/>
      <c r="I226" s="27"/>
      <c r="J226" s="27"/>
      <c r="K226" s="27"/>
      <c r="L226" s="27"/>
      <c r="M226" s="27"/>
      <c r="N226" s="27"/>
      <c r="O226" s="27"/>
      <c r="P226" s="27"/>
      <c r="Q226" s="27"/>
      <c r="R226" s="27"/>
      <c r="S226" s="27"/>
      <c r="T226" s="27"/>
      <c r="U226" s="27"/>
    </row>
    <row r="227" spans="1:21" ht="15.75" x14ac:dyDescent="0.25">
      <c r="A227" s="27"/>
      <c r="B227" s="27"/>
      <c r="C227" s="27"/>
      <c r="D227" s="27"/>
      <c r="E227" s="27"/>
      <c r="F227" s="27"/>
      <c r="G227" s="27"/>
      <c r="H227" s="27"/>
      <c r="I227" s="27"/>
      <c r="J227" s="27"/>
      <c r="K227" s="27"/>
      <c r="L227" s="27"/>
      <c r="M227" s="27"/>
      <c r="N227" s="27"/>
      <c r="O227" s="27"/>
      <c r="P227" s="27"/>
      <c r="Q227" s="27"/>
      <c r="R227" s="27"/>
      <c r="S227" s="27"/>
      <c r="T227" s="27"/>
      <c r="U227" s="27"/>
    </row>
    <row r="228" spans="1:21" ht="15.75" x14ac:dyDescent="0.25">
      <c r="A228" s="27"/>
      <c r="B228" s="27"/>
      <c r="C228" s="27"/>
      <c r="D228" s="27"/>
      <c r="E228" s="27"/>
      <c r="F228" s="27"/>
      <c r="G228" s="27"/>
      <c r="H228" s="27"/>
      <c r="I228" s="27"/>
      <c r="J228" s="27"/>
      <c r="K228" s="27"/>
      <c r="L228" s="27"/>
      <c r="M228" s="27"/>
      <c r="N228" s="27"/>
      <c r="O228" s="27"/>
      <c r="P228" s="27"/>
      <c r="Q228" s="27"/>
      <c r="R228" s="27"/>
      <c r="S228" s="27"/>
      <c r="T228" s="27"/>
      <c r="U228" s="27"/>
    </row>
    <row r="229" spans="1:21" ht="15.75" x14ac:dyDescent="0.25">
      <c r="A229" s="27"/>
      <c r="B229" s="27"/>
      <c r="C229" s="27"/>
      <c r="D229" s="27"/>
      <c r="E229" s="27"/>
      <c r="F229" s="27"/>
      <c r="G229" s="27"/>
      <c r="H229" s="27"/>
      <c r="I229" s="27"/>
      <c r="J229" s="27"/>
      <c r="K229" s="27"/>
      <c r="L229" s="27"/>
      <c r="M229" s="27"/>
      <c r="N229" s="27"/>
      <c r="O229" s="27"/>
      <c r="P229" s="27"/>
      <c r="Q229" s="27"/>
      <c r="R229" s="27"/>
      <c r="S229" s="27"/>
      <c r="T229" s="27"/>
      <c r="U229" s="27"/>
    </row>
    <row r="230" spans="1:21" ht="15.75" x14ac:dyDescent="0.25">
      <c r="A230" s="27"/>
      <c r="B230" s="27"/>
      <c r="C230" s="27"/>
      <c r="D230" s="27"/>
      <c r="E230" s="27"/>
      <c r="F230" s="27"/>
      <c r="G230" s="27"/>
      <c r="H230" s="27"/>
      <c r="I230" s="27"/>
      <c r="J230" s="27"/>
      <c r="K230" s="27"/>
      <c r="L230" s="27"/>
      <c r="M230" s="27"/>
      <c r="N230" s="27"/>
      <c r="O230" s="27"/>
      <c r="P230" s="27"/>
      <c r="Q230" s="27"/>
      <c r="R230" s="27"/>
      <c r="S230" s="27"/>
      <c r="T230" s="27"/>
      <c r="U230" s="27"/>
    </row>
    <row r="231" spans="1:21" ht="15.75" x14ac:dyDescent="0.25">
      <c r="A231" s="27"/>
      <c r="B231" s="27"/>
      <c r="C231" s="27"/>
      <c r="D231" s="27"/>
      <c r="E231" s="27"/>
      <c r="F231" s="27"/>
      <c r="G231" s="27"/>
      <c r="H231" s="27"/>
      <c r="I231" s="27"/>
      <c r="J231" s="27"/>
      <c r="K231" s="27"/>
      <c r="L231" s="27"/>
      <c r="M231" s="27"/>
      <c r="N231" s="27"/>
      <c r="O231" s="27"/>
      <c r="P231" s="27"/>
      <c r="Q231" s="27"/>
      <c r="R231" s="27"/>
      <c r="S231" s="27"/>
      <c r="T231" s="27"/>
      <c r="U231" s="27"/>
    </row>
    <row r="232" spans="1:21" ht="15.75" x14ac:dyDescent="0.25">
      <c r="A232" s="27"/>
      <c r="B232" s="27"/>
      <c r="C232" s="27"/>
      <c r="D232" s="27"/>
      <c r="E232" s="27"/>
      <c r="F232" s="27"/>
      <c r="G232" s="27"/>
      <c r="H232" s="27"/>
      <c r="I232" s="27"/>
      <c r="J232" s="27"/>
      <c r="K232" s="27"/>
      <c r="L232" s="27"/>
      <c r="M232" s="27"/>
      <c r="N232" s="27"/>
      <c r="O232" s="27"/>
      <c r="P232" s="27"/>
      <c r="Q232" s="27"/>
      <c r="R232" s="27"/>
      <c r="S232" s="27"/>
      <c r="T232" s="27"/>
      <c r="U232" s="27"/>
    </row>
    <row r="233" spans="1:21" ht="15.75" x14ac:dyDescent="0.25">
      <c r="A233" s="27"/>
      <c r="B233" s="27"/>
      <c r="C233" s="27"/>
      <c r="D233" s="27"/>
      <c r="E233" s="27"/>
      <c r="F233" s="27"/>
      <c r="G233" s="27"/>
      <c r="H233" s="27"/>
      <c r="I233" s="27"/>
      <c r="J233" s="27"/>
      <c r="K233" s="27"/>
      <c r="L233" s="27"/>
      <c r="M233" s="27"/>
      <c r="N233" s="27"/>
      <c r="O233" s="27"/>
      <c r="P233" s="27"/>
      <c r="Q233" s="27"/>
      <c r="R233" s="27"/>
      <c r="S233" s="27"/>
      <c r="T233" s="27"/>
      <c r="U233" s="27"/>
    </row>
    <row r="234" spans="1:21" ht="15.75" x14ac:dyDescent="0.25">
      <c r="A234" s="27"/>
      <c r="B234" s="27"/>
      <c r="C234" s="27"/>
      <c r="D234" s="27"/>
      <c r="E234" s="27"/>
      <c r="F234" s="27"/>
      <c r="G234" s="27"/>
      <c r="H234" s="27"/>
      <c r="I234" s="27"/>
      <c r="J234" s="27"/>
      <c r="K234" s="27"/>
      <c r="L234" s="27"/>
      <c r="M234" s="27"/>
      <c r="N234" s="27"/>
      <c r="O234" s="27"/>
      <c r="P234" s="27"/>
      <c r="Q234" s="27"/>
      <c r="R234" s="27"/>
      <c r="S234" s="27"/>
      <c r="T234" s="27"/>
      <c r="U234" s="27"/>
    </row>
    <row r="235" spans="1:21" ht="15.75" x14ac:dyDescent="0.25">
      <c r="A235" s="27"/>
      <c r="B235" s="27"/>
      <c r="C235" s="27"/>
      <c r="D235" s="27"/>
      <c r="E235" s="27"/>
      <c r="F235" s="27"/>
      <c r="G235" s="27"/>
      <c r="H235" s="27"/>
      <c r="I235" s="27"/>
      <c r="J235" s="27"/>
      <c r="K235" s="27"/>
      <c r="L235" s="27"/>
      <c r="M235" s="27"/>
      <c r="N235" s="27"/>
      <c r="O235" s="27"/>
      <c r="P235" s="27"/>
      <c r="Q235" s="27"/>
      <c r="R235" s="27"/>
      <c r="S235" s="27"/>
      <c r="T235" s="27"/>
      <c r="U235" s="27"/>
    </row>
    <row r="236" spans="1:21" ht="15.75" x14ac:dyDescent="0.25">
      <c r="A236" s="27"/>
      <c r="B236" s="27"/>
      <c r="C236" s="27"/>
      <c r="D236" s="27"/>
      <c r="E236" s="27"/>
      <c r="F236" s="27"/>
      <c r="G236" s="27"/>
      <c r="H236" s="27"/>
      <c r="I236" s="27"/>
      <c r="J236" s="27"/>
      <c r="K236" s="27"/>
      <c r="L236" s="27"/>
      <c r="M236" s="27"/>
      <c r="N236" s="27"/>
      <c r="O236" s="27"/>
      <c r="P236" s="27"/>
      <c r="Q236" s="27"/>
      <c r="R236" s="27"/>
      <c r="S236" s="27"/>
      <c r="T236" s="27"/>
      <c r="U236" s="27"/>
    </row>
    <row r="237" spans="1:21" ht="15.75" x14ac:dyDescent="0.25">
      <c r="A237" s="27"/>
      <c r="B237" s="27"/>
      <c r="C237" s="27"/>
      <c r="D237" s="27"/>
      <c r="E237" s="27"/>
      <c r="F237" s="27"/>
      <c r="G237" s="27"/>
      <c r="H237" s="27"/>
      <c r="I237" s="27"/>
      <c r="J237" s="27"/>
      <c r="K237" s="27"/>
      <c r="L237" s="27"/>
      <c r="M237" s="27"/>
      <c r="N237" s="27"/>
      <c r="O237" s="27"/>
      <c r="P237" s="27"/>
      <c r="Q237" s="27"/>
      <c r="R237" s="27"/>
      <c r="S237" s="27"/>
      <c r="T237" s="27"/>
      <c r="U237" s="27"/>
    </row>
    <row r="238" spans="1:21" ht="15.75" x14ac:dyDescent="0.25">
      <c r="A238" s="27"/>
      <c r="B238" s="27"/>
      <c r="C238" s="27"/>
      <c r="D238" s="27"/>
      <c r="E238" s="27"/>
      <c r="F238" s="27"/>
      <c r="G238" s="27"/>
      <c r="H238" s="27"/>
      <c r="I238" s="27"/>
      <c r="J238" s="27"/>
      <c r="K238" s="27"/>
      <c r="L238" s="27"/>
      <c r="M238" s="27"/>
      <c r="N238" s="27"/>
      <c r="O238" s="27"/>
      <c r="P238" s="27"/>
      <c r="Q238" s="27"/>
      <c r="R238" s="27"/>
      <c r="S238" s="27"/>
      <c r="T238" s="27"/>
      <c r="U238" s="27"/>
    </row>
    <row r="239" spans="1:21" ht="15.75" x14ac:dyDescent="0.25">
      <c r="A239" s="27"/>
      <c r="B239" s="27"/>
      <c r="C239" s="27"/>
      <c r="D239" s="27"/>
      <c r="E239" s="27"/>
      <c r="F239" s="27"/>
      <c r="G239" s="27"/>
      <c r="H239" s="27"/>
      <c r="I239" s="27"/>
      <c r="J239" s="27"/>
      <c r="K239" s="27"/>
      <c r="L239" s="27"/>
      <c r="M239" s="27"/>
      <c r="N239" s="27"/>
      <c r="O239" s="27"/>
      <c r="P239" s="27"/>
      <c r="Q239" s="27"/>
      <c r="R239" s="27"/>
      <c r="S239" s="27"/>
      <c r="T239" s="27"/>
      <c r="U239" s="27"/>
    </row>
    <row r="240" spans="1:21" ht="15.75" x14ac:dyDescent="0.25">
      <c r="A240" s="27"/>
      <c r="B240" s="27"/>
      <c r="C240" s="27"/>
      <c r="D240" s="27"/>
      <c r="E240" s="27"/>
      <c r="F240" s="27"/>
      <c r="G240" s="27"/>
      <c r="H240" s="27"/>
      <c r="I240" s="27"/>
      <c r="J240" s="27"/>
      <c r="K240" s="27"/>
      <c r="L240" s="27"/>
      <c r="M240" s="27"/>
      <c r="N240" s="27"/>
      <c r="O240" s="27"/>
      <c r="P240" s="27"/>
      <c r="Q240" s="27"/>
      <c r="R240" s="27"/>
      <c r="S240" s="27"/>
      <c r="T240" s="27"/>
      <c r="U240" s="27"/>
    </row>
    <row r="241" spans="1:21" ht="15.75" x14ac:dyDescent="0.25">
      <c r="A241" s="27"/>
      <c r="B241" s="27"/>
      <c r="C241" s="27"/>
      <c r="D241" s="27"/>
      <c r="E241" s="27"/>
      <c r="F241" s="27"/>
      <c r="G241" s="27"/>
      <c r="H241" s="27"/>
      <c r="I241" s="27"/>
      <c r="J241" s="27"/>
      <c r="K241" s="27"/>
      <c r="L241" s="27"/>
      <c r="M241" s="27"/>
      <c r="N241" s="27"/>
      <c r="O241" s="27"/>
      <c r="P241" s="27"/>
      <c r="Q241" s="27"/>
      <c r="R241" s="27"/>
      <c r="S241" s="27"/>
      <c r="T241" s="27"/>
      <c r="U241" s="27"/>
    </row>
    <row r="242" spans="1:21" ht="15.75" x14ac:dyDescent="0.25">
      <c r="A242" s="27"/>
      <c r="B242" s="27"/>
      <c r="C242" s="27"/>
      <c r="D242" s="27"/>
      <c r="E242" s="27"/>
      <c r="F242" s="27"/>
      <c r="G242" s="27"/>
      <c r="H242" s="27"/>
      <c r="I242" s="27"/>
      <c r="J242" s="27"/>
      <c r="K242" s="27"/>
      <c r="L242" s="27"/>
      <c r="M242" s="27"/>
      <c r="N242" s="27"/>
      <c r="O242" s="27"/>
      <c r="P242" s="27"/>
      <c r="Q242" s="27"/>
      <c r="R242" s="27"/>
      <c r="S242" s="27"/>
      <c r="T242" s="27"/>
      <c r="U242" s="27"/>
    </row>
    <row r="243" spans="1:21" ht="15.75" x14ac:dyDescent="0.25">
      <c r="A243" s="27"/>
      <c r="B243" s="27"/>
      <c r="C243" s="27"/>
      <c r="D243" s="27"/>
      <c r="E243" s="27"/>
      <c r="F243" s="27"/>
      <c r="G243" s="27"/>
      <c r="H243" s="27"/>
      <c r="I243" s="27"/>
      <c r="J243" s="27"/>
      <c r="K243" s="27"/>
      <c r="L243" s="27"/>
      <c r="M243" s="27"/>
      <c r="N243" s="27"/>
      <c r="O243" s="27"/>
      <c r="P243" s="27"/>
      <c r="Q243" s="27"/>
      <c r="R243" s="27"/>
      <c r="S243" s="27"/>
      <c r="T243" s="27"/>
      <c r="U243" s="27"/>
    </row>
    <row r="244" spans="1:21" ht="15.75" x14ac:dyDescent="0.25">
      <c r="A244" s="27"/>
      <c r="B244" s="27"/>
      <c r="C244" s="27"/>
      <c r="D244" s="27"/>
      <c r="E244" s="27"/>
      <c r="F244" s="27"/>
      <c r="G244" s="27"/>
      <c r="H244" s="27"/>
      <c r="I244" s="27"/>
      <c r="J244" s="27"/>
      <c r="K244" s="27"/>
      <c r="L244" s="27"/>
      <c r="M244" s="27"/>
      <c r="N244" s="27"/>
      <c r="O244" s="27"/>
      <c r="P244" s="27"/>
      <c r="Q244" s="27"/>
      <c r="R244" s="27"/>
      <c r="S244" s="27"/>
      <c r="T244" s="27"/>
      <c r="U244" s="27"/>
    </row>
    <row r="245" spans="1:21" ht="15.75" x14ac:dyDescent="0.25">
      <c r="A245" s="27"/>
      <c r="B245" s="27"/>
      <c r="C245" s="27"/>
      <c r="D245" s="27"/>
      <c r="E245" s="27"/>
      <c r="F245" s="27"/>
      <c r="G245" s="27"/>
      <c r="H245" s="27"/>
      <c r="I245" s="27"/>
      <c r="J245" s="27"/>
      <c r="K245" s="27"/>
      <c r="L245" s="27"/>
      <c r="M245" s="27"/>
      <c r="N245" s="27"/>
      <c r="O245" s="27"/>
      <c r="P245" s="27"/>
      <c r="Q245" s="27"/>
      <c r="R245" s="27"/>
      <c r="S245" s="27"/>
      <c r="T245" s="27"/>
      <c r="U245" s="27"/>
    </row>
    <row r="246" spans="1:21" ht="15.75" x14ac:dyDescent="0.25">
      <c r="A246" s="27"/>
      <c r="B246" s="27"/>
      <c r="C246" s="27"/>
      <c r="D246" s="27"/>
      <c r="E246" s="27"/>
      <c r="F246" s="27"/>
      <c r="G246" s="27"/>
      <c r="H246" s="27"/>
      <c r="I246" s="27"/>
      <c r="J246" s="27"/>
      <c r="K246" s="27"/>
      <c r="L246" s="27"/>
      <c r="M246" s="27"/>
      <c r="N246" s="27"/>
      <c r="O246" s="27"/>
      <c r="P246" s="27"/>
      <c r="Q246" s="27"/>
      <c r="R246" s="27"/>
      <c r="S246" s="27"/>
      <c r="T246" s="27"/>
      <c r="U246" s="27"/>
    </row>
    <row r="247" spans="1:21" ht="15.75" x14ac:dyDescent="0.25">
      <c r="A247" s="27"/>
      <c r="B247" s="27"/>
      <c r="C247" s="27"/>
      <c r="D247" s="27"/>
      <c r="E247" s="27"/>
      <c r="F247" s="27"/>
      <c r="G247" s="27"/>
      <c r="H247" s="27"/>
      <c r="I247" s="27"/>
      <c r="J247" s="27"/>
      <c r="K247" s="27"/>
      <c r="L247" s="27"/>
      <c r="M247" s="27"/>
      <c r="N247" s="27"/>
      <c r="O247" s="27"/>
      <c r="P247" s="27"/>
      <c r="Q247" s="27"/>
      <c r="R247" s="27"/>
      <c r="S247" s="27"/>
      <c r="T247" s="27"/>
      <c r="U247" s="27"/>
    </row>
    <row r="248" spans="1:21" ht="15.75" x14ac:dyDescent="0.25">
      <c r="A248" s="27"/>
      <c r="B248" s="27"/>
      <c r="C248" s="27"/>
      <c r="D248" s="27"/>
      <c r="E248" s="27"/>
      <c r="F248" s="27"/>
      <c r="G248" s="27"/>
      <c r="H248" s="27"/>
      <c r="I248" s="27"/>
      <c r="J248" s="27"/>
      <c r="K248" s="27"/>
      <c r="L248" s="27"/>
      <c r="M248" s="27"/>
      <c r="N248" s="27"/>
      <c r="O248" s="27"/>
      <c r="P248" s="27"/>
      <c r="Q248" s="27"/>
      <c r="R248" s="27"/>
      <c r="S248" s="27"/>
      <c r="T248" s="27"/>
      <c r="U248" s="27"/>
    </row>
    <row r="249" spans="1:21" ht="15.75" x14ac:dyDescent="0.25">
      <c r="A249" s="27"/>
      <c r="B249" s="27"/>
      <c r="C249" s="27"/>
      <c r="D249" s="27"/>
      <c r="E249" s="27"/>
      <c r="F249" s="27"/>
      <c r="G249" s="27"/>
      <c r="H249" s="27"/>
      <c r="I249" s="27"/>
      <c r="J249" s="27"/>
      <c r="K249" s="27"/>
      <c r="L249" s="27"/>
      <c r="M249" s="27"/>
      <c r="N249" s="27"/>
      <c r="O249" s="27"/>
      <c r="P249" s="27"/>
      <c r="Q249" s="27"/>
      <c r="R249" s="27"/>
      <c r="S249" s="27"/>
      <c r="T249" s="27"/>
      <c r="U249" s="27"/>
    </row>
    <row r="250" spans="1:21" ht="15.75" x14ac:dyDescent="0.25">
      <c r="A250" s="27"/>
      <c r="B250" s="27"/>
      <c r="C250" s="27"/>
      <c r="D250" s="27"/>
      <c r="E250" s="27"/>
      <c r="F250" s="27"/>
      <c r="G250" s="27"/>
      <c r="H250" s="27"/>
      <c r="I250" s="27"/>
      <c r="J250" s="27"/>
      <c r="K250" s="27"/>
      <c r="L250" s="27"/>
      <c r="M250" s="27"/>
      <c r="N250" s="27"/>
      <c r="O250" s="27"/>
      <c r="P250" s="27"/>
      <c r="Q250" s="27"/>
      <c r="R250" s="27"/>
      <c r="S250" s="27"/>
      <c r="T250" s="27"/>
      <c r="U250" s="27"/>
    </row>
    <row r="251" spans="1:21" ht="15.75" x14ac:dyDescent="0.25">
      <c r="A251" s="27"/>
      <c r="B251" s="27"/>
      <c r="C251" s="27"/>
      <c r="D251" s="27"/>
      <c r="E251" s="27"/>
      <c r="F251" s="27"/>
      <c r="G251" s="27"/>
      <c r="H251" s="27"/>
      <c r="I251" s="27"/>
      <c r="J251" s="27"/>
      <c r="K251" s="27"/>
      <c r="L251" s="27"/>
      <c r="M251" s="27"/>
      <c r="N251" s="27"/>
      <c r="O251" s="27"/>
      <c r="P251" s="27"/>
      <c r="Q251" s="27"/>
      <c r="R251" s="27"/>
      <c r="S251" s="27"/>
      <c r="T251" s="27"/>
      <c r="U251" s="27"/>
    </row>
    <row r="252" spans="1:21" ht="15.75" x14ac:dyDescent="0.25">
      <c r="A252" s="27"/>
      <c r="B252" s="27"/>
      <c r="C252" s="27"/>
      <c r="D252" s="27"/>
      <c r="E252" s="27"/>
      <c r="F252" s="27"/>
      <c r="G252" s="27"/>
      <c r="H252" s="27"/>
      <c r="I252" s="27"/>
      <c r="J252" s="27"/>
      <c r="K252" s="27"/>
      <c r="L252" s="27"/>
      <c r="M252" s="27"/>
      <c r="N252" s="27"/>
      <c r="O252" s="27"/>
      <c r="P252" s="27"/>
      <c r="Q252" s="27"/>
      <c r="R252" s="27"/>
      <c r="S252" s="27"/>
      <c r="T252" s="27"/>
      <c r="U252" s="27"/>
    </row>
    <row r="253" spans="1:21" ht="15.75" x14ac:dyDescent="0.25">
      <c r="A253" s="27"/>
      <c r="B253" s="27"/>
      <c r="C253" s="27"/>
      <c r="D253" s="27"/>
      <c r="E253" s="27"/>
      <c r="F253" s="27"/>
      <c r="G253" s="27"/>
      <c r="H253" s="27"/>
      <c r="I253" s="27"/>
      <c r="J253" s="27"/>
      <c r="K253" s="27"/>
      <c r="L253" s="27"/>
      <c r="M253" s="27"/>
      <c r="N253" s="27"/>
      <c r="O253" s="27"/>
      <c r="P253" s="27"/>
      <c r="Q253" s="27"/>
      <c r="R253" s="27"/>
      <c r="S253" s="27"/>
      <c r="T253" s="27"/>
      <c r="U253" s="27"/>
    </row>
    <row r="254" spans="1:21" ht="15.75" x14ac:dyDescent="0.25">
      <c r="A254" s="27"/>
      <c r="B254" s="27"/>
      <c r="C254" s="27"/>
      <c r="D254" s="27"/>
      <c r="E254" s="27"/>
      <c r="F254" s="27"/>
      <c r="G254" s="27"/>
      <c r="H254" s="27"/>
      <c r="I254" s="27"/>
      <c r="J254" s="27"/>
      <c r="K254" s="27"/>
      <c r="L254" s="27"/>
      <c r="M254" s="27"/>
      <c r="N254" s="27"/>
      <c r="O254" s="27"/>
      <c r="P254" s="27"/>
      <c r="Q254" s="27"/>
      <c r="R254" s="27"/>
      <c r="S254" s="27"/>
      <c r="T254" s="27"/>
      <c r="U254" s="27"/>
    </row>
    <row r="255" spans="1:21" ht="15.75" x14ac:dyDescent="0.25">
      <c r="A255" s="27"/>
      <c r="B255" s="27"/>
      <c r="C255" s="27"/>
      <c r="D255" s="27"/>
      <c r="E255" s="27"/>
      <c r="F255" s="27"/>
      <c r="G255" s="27"/>
      <c r="H255" s="27"/>
      <c r="I255" s="27"/>
      <c r="J255" s="27"/>
      <c r="K255" s="27"/>
      <c r="L255" s="27"/>
      <c r="M255" s="27"/>
      <c r="N255" s="27"/>
      <c r="O255" s="27"/>
      <c r="P255" s="27"/>
      <c r="Q255" s="27"/>
      <c r="R255" s="27"/>
      <c r="S255" s="27"/>
      <c r="T255" s="27"/>
      <c r="U255" s="27"/>
    </row>
    <row r="256" spans="1:21" ht="15.75" x14ac:dyDescent="0.25">
      <c r="A256" s="27"/>
      <c r="B256" s="27"/>
      <c r="C256" s="27"/>
      <c r="D256" s="27"/>
      <c r="E256" s="27"/>
      <c r="F256" s="27"/>
      <c r="G256" s="27"/>
      <c r="H256" s="27"/>
      <c r="I256" s="27"/>
      <c r="J256" s="27"/>
      <c r="K256" s="27"/>
      <c r="L256" s="27"/>
      <c r="M256" s="27"/>
      <c r="N256" s="27"/>
      <c r="O256" s="27"/>
      <c r="P256" s="27"/>
      <c r="Q256" s="27"/>
      <c r="R256" s="27"/>
      <c r="S256" s="27"/>
      <c r="T256" s="27"/>
      <c r="U256" s="27"/>
    </row>
    <row r="257" spans="1:21" ht="15.75" x14ac:dyDescent="0.25">
      <c r="A257" s="27"/>
      <c r="B257" s="27"/>
      <c r="C257" s="27"/>
      <c r="D257" s="27"/>
      <c r="E257" s="27"/>
      <c r="F257" s="27"/>
      <c r="G257" s="27"/>
      <c r="H257" s="27"/>
      <c r="I257" s="27"/>
      <c r="J257" s="27"/>
      <c r="K257" s="27"/>
      <c r="L257" s="27"/>
      <c r="M257" s="27"/>
      <c r="N257" s="27"/>
      <c r="O257" s="27"/>
      <c r="P257" s="27"/>
      <c r="Q257" s="27"/>
      <c r="R257" s="27"/>
      <c r="S257" s="27"/>
      <c r="T257" s="27"/>
      <c r="U257" s="27"/>
    </row>
    <row r="258" spans="1:21" ht="15.75" x14ac:dyDescent="0.25">
      <c r="A258" s="27"/>
      <c r="B258" s="27"/>
      <c r="C258" s="27"/>
      <c r="D258" s="27"/>
      <c r="E258" s="27"/>
      <c r="F258" s="27"/>
      <c r="G258" s="27"/>
      <c r="H258" s="27"/>
      <c r="I258" s="27"/>
      <c r="J258" s="27"/>
      <c r="K258" s="27"/>
      <c r="L258" s="27"/>
      <c r="M258" s="27"/>
      <c r="N258" s="27"/>
      <c r="O258" s="27"/>
      <c r="P258" s="27"/>
      <c r="Q258" s="27"/>
      <c r="R258" s="27"/>
      <c r="S258" s="27"/>
      <c r="T258" s="27"/>
      <c r="U258" s="27"/>
    </row>
    <row r="259" spans="1:21" ht="15.75" x14ac:dyDescent="0.25">
      <c r="A259" s="27"/>
      <c r="B259" s="27"/>
      <c r="C259" s="27"/>
      <c r="D259" s="27"/>
      <c r="E259" s="27"/>
      <c r="F259" s="27"/>
      <c r="G259" s="27"/>
      <c r="H259" s="27"/>
      <c r="I259" s="27"/>
      <c r="J259" s="27"/>
      <c r="K259" s="27"/>
      <c r="L259" s="27"/>
      <c r="M259" s="27"/>
      <c r="N259" s="27"/>
      <c r="O259" s="27"/>
      <c r="P259" s="27"/>
      <c r="Q259" s="27"/>
      <c r="R259" s="27"/>
      <c r="S259" s="27"/>
      <c r="T259" s="27"/>
      <c r="U259" s="27"/>
    </row>
    <row r="260" spans="1:21" ht="15.75" x14ac:dyDescent="0.25">
      <c r="A260" s="27"/>
      <c r="B260" s="27"/>
      <c r="C260" s="27"/>
      <c r="D260" s="27"/>
      <c r="E260" s="27"/>
      <c r="F260" s="27"/>
      <c r="G260" s="27"/>
      <c r="H260" s="27"/>
      <c r="I260" s="27"/>
      <c r="J260" s="27"/>
      <c r="K260" s="27"/>
      <c r="L260" s="27"/>
      <c r="M260" s="27"/>
      <c r="N260" s="27"/>
      <c r="O260" s="27"/>
      <c r="P260" s="27"/>
      <c r="Q260" s="27"/>
      <c r="R260" s="27"/>
      <c r="S260" s="27"/>
      <c r="T260" s="27"/>
      <c r="U260" s="27"/>
    </row>
    <row r="261" spans="1:21" ht="15.75" x14ac:dyDescent="0.25">
      <c r="A261" s="27"/>
      <c r="B261" s="27"/>
      <c r="C261" s="27"/>
      <c r="D261" s="27"/>
      <c r="E261" s="27"/>
      <c r="F261" s="27"/>
      <c r="G261" s="27"/>
      <c r="H261" s="27"/>
      <c r="I261" s="27"/>
      <c r="J261" s="27"/>
      <c r="K261" s="27"/>
      <c r="L261" s="27"/>
      <c r="M261" s="27"/>
      <c r="N261" s="27"/>
      <c r="O261" s="27"/>
      <c r="P261" s="27"/>
      <c r="Q261" s="27"/>
      <c r="R261" s="27"/>
      <c r="S261" s="27"/>
      <c r="T261" s="27"/>
      <c r="U261" s="27"/>
    </row>
    <row r="262" spans="1:21" ht="15.75" x14ac:dyDescent="0.25">
      <c r="A262" s="27"/>
      <c r="B262" s="27"/>
      <c r="C262" s="27"/>
      <c r="D262" s="27"/>
      <c r="E262" s="27"/>
      <c r="F262" s="27"/>
      <c r="G262" s="27"/>
      <c r="H262" s="27"/>
      <c r="I262" s="27"/>
      <c r="J262" s="27"/>
      <c r="K262" s="27"/>
      <c r="L262" s="27"/>
      <c r="M262" s="27"/>
      <c r="N262" s="27"/>
      <c r="O262" s="27"/>
      <c r="P262" s="27"/>
      <c r="Q262" s="27"/>
      <c r="R262" s="27"/>
      <c r="S262" s="27"/>
      <c r="T262" s="27"/>
      <c r="U262" s="27"/>
    </row>
    <row r="263" spans="1:21" ht="15.75" x14ac:dyDescent="0.25">
      <c r="A263" s="27"/>
      <c r="B263" s="27"/>
      <c r="C263" s="27"/>
      <c r="D263" s="27"/>
      <c r="E263" s="27"/>
      <c r="F263" s="27"/>
      <c r="G263" s="27"/>
      <c r="H263" s="27"/>
      <c r="I263" s="27"/>
      <c r="J263" s="27"/>
      <c r="K263" s="27"/>
      <c r="L263" s="27"/>
      <c r="M263" s="27"/>
      <c r="N263" s="27"/>
      <c r="O263" s="27"/>
      <c r="P263" s="27"/>
      <c r="Q263" s="27"/>
      <c r="R263" s="27"/>
      <c r="S263" s="27"/>
      <c r="T263" s="27"/>
      <c r="U263" s="27"/>
    </row>
    <row r="264" spans="1:21" ht="15.75" x14ac:dyDescent="0.25">
      <c r="A264" s="27"/>
      <c r="B264" s="27"/>
      <c r="C264" s="27"/>
      <c r="D264" s="27"/>
      <c r="E264" s="27"/>
      <c r="F264" s="27"/>
      <c r="G264" s="27"/>
      <c r="H264" s="27"/>
      <c r="I264" s="27"/>
      <c r="J264" s="27"/>
      <c r="K264" s="27"/>
      <c r="L264" s="27"/>
      <c r="M264" s="27"/>
      <c r="N264" s="27"/>
      <c r="O264" s="27"/>
      <c r="P264" s="27"/>
      <c r="Q264" s="27"/>
      <c r="R264" s="27"/>
      <c r="S264" s="27"/>
      <c r="T264" s="27"/>
      <c r="U264" s="27"/>
    </row>
    <row r="265" spans="1:21" ht="15.75" x14ac:dyDescent="0.25">
      <c r="A265" s="27"/>
      <c r="B265" s="27"/>
      <c r="C265" s="27"/>
      <c r="D265" s="27"/>
      <c r="E265" s="27"/>
      <c r="F265" s="27"/>
      <c r="G265" s="27"/>
      <c r="H265" s="27"/>
      <c r="I265" s="27"/>
      <c r="J265" s="27"/>
      <c r="K265" s="27"/>
      <c r="L265" s="27"/>
      <c r="M265" s="27"/>
      <c r="N265" s="27"/>
      <c r="O265" s="27"/>
      <c r="P265" s="27"/>
      <c r="Q265" s="27"/>
      <c r="R265" s="27"/>
      <c r="S265" s="27"/>
      <c r="T265" s="27"/>
      <c r="U265" s="27"/>
    </row>
    <row r="266" spans="1:21" ht="15.75" x14ac:dyDescent="0.25">
      <c r="A266" s="27"/>
      <c r="B266" s="27"/>
      <c r="C266" s="27"/>
      <c r="D266" s="27"/>
      <c r="E266" s="27"/>
      <c r="F266" s="27"/>
      <c r="G266" s="27"/>
      <c r="H266" s="27"/>
      <c r="I266" s="27"/>
      <c r="J266" s="27"/>
      <c r="K266" s="27"/>
      <c r="L266" s="27"/>
      <c r="M266" s="27"/>
      <c r="N266" s="27"/>
      <c r="O266" s="27"/>
      <c r="P266" s="27"/>
      <c r="Q266" s="27"/>
      <c r="R266" s="27"/>
      <c r="S266" s="27"/>
      <c r="T266" s="27"/>
      <c r="U266" s="27"/>
    </row>
  </sheetData>
  <mergeCells count="15">
    <mergeCell ref="T3:U3"/>
    <mergeCell ref="A5:A6"/>
    <mergeCell ref="B5:B6"/>
    <mergeCell ref="C5:C6"/>
    <mergeCell ref="A2:L2"/>
    <mergeCell ref="A3:H3"/>
    <mergeCell ref="D5:D6"/>
    <mergeCell ref="I5:I6"/>
    <mergeCell ref="J5:J6"/>
    <mergeCell ref="E5:E6"/>
    <mergeCell ref="F5:F6"/>
    <mergeCell ref="G5:G6"/>
    <mergeCell ref="H5:H6"/>
    <mergeCell ref="K5:K6"/>
    <mergeCell ref="L5:L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266"/>
  <sheetViews>
    <sheetView showGridLines="0" showZeros="0" zoomScale="85" zoomScaleNormal="85" workbookViewId="0"/>
  </sheetViews>
  <sheetFormatPr baseColWidth="10" defaultColWidth="12.5703125" defaultRowHeight="12.75" x14ac:dyDescent="0.2"/>
  <cols>
    <col min="1" max="1" width="31.5703125" style="2" customWidth="1"/>
    <col min="2" max="12" width="14.7109375" style="2" customWidth="1"/>
    <col min="13" max="16384" width="12.5703125" style="2"/>
  </cols>
  <sheetData>
    <row r="1" spans="1:23" ht="15" x14ac:dyDescent="0.3">
      <c r="A1" s="74" t="s">
        <v>192</v>
      </c>
      <c r="B1" s="255"/>
      <c r="C1" s="255"/>
      <c r="D1" s="255"/>
      <c r="E1" s="255"/>
      <c r="F1" s="255"/>
      <c r="G1" s="255"/>
      <c r="H1" s="255"/>
      <c r="I1" s="255"/>
      <c r="J1" s="255"/>
      <c r="K1" s="255"/>
      <c r="L1" s="255"/>
    </row>
    <row r="2" spans="1:23" s="49" customFormat="1" ht="15" x14ac:dyDescent="0.3">
      <c r="A2" s="467" t="s">
        <v>318</v>
      </c>
      <c r="B2" s="467"/>
      <c r="C2" s="467"/>
      <c r="D2" s="467"/>
      <c r="E2" s="467"/>
      <c r="F2" s="467"/>
      <c r="G2" s="467"/>
      <c r="H2" s="467"/>
      <c r="I2" s="467"/>
      <c r="J2" s="467"/>
      <c r="K2" s="467"/>
      <c r="L2" s="467"/>
      <c r="M2"/>
      <c r="N2"/>
      <c r="O2"/>
      <c r="P2"/>
      <c r="Q2"/>
      <c r="R2"/>
      <c r="S2"/>
      <c r="T2"/>
      <c r="U2"/>
      <c r="V2"/>
      <c r="W2"/>
    </row>
    <row r="3" spans="1:23" s="49" customFormat="1" ht="17.25" customHeight="1" x14ac:dyDescent="0.3">
      <c r="A3" s="498" t="s">
        <v>499</v>
      </c>
      <c r="B3" s="498"/>
      <c r="C3" s="498"/>
      <c r="D3" s="498"/>
      <c r="E3" s="498"/>
      <c r="F3" s="498"/>
      <c r="G3" s="498"/>
      <c r="H3" s="498"/>
      <c r="I3" s="212"/>
      <c r="J3" s="213"/>
      <c r="K3" s="213"/>
      <c r="L3" s="213"/>
      <c r="M3"/>
      <c r="N3"/>
      <c r="O3"/>
      <c r="P3"/>
      <c r="Q3"/>
      <c r="R3"/>
      <c r="S3"/>
      <c r="T3"/>
      <c r="U3"/>
      <c r="V3"/>
      <c r="W3"/>
    </row>
    <row r="4" spans="1:23" ht="15.75" thickBot="1" x14ac:dyDescent="0.35">
      <c r="A4" s="213"/>
      <c r="B4" s="214"/>
      <c r="C4" s="214"/>
      <c r="D4" s="214"/>
      <c r="E4" s="214"/>
      <c r="F4" s="214"/>
      <c r="G4" s="214"/>
      <c r="H4" s="214"/>
      <c r="I4" s="214"/>
      <c r="J4" s="214"/>
      <c r="K4" s="189"/>
      <c r="L4" s="271" t="s">
        <v>163</v>
      </c>
      <c r="M4"/>
      <c r="N4"/>
      <c r="O4"/>
      <c r="P4"/>
      <c r="Q4"/>
      <c r="R4"/>
      <c r="S4"/>
      <c r="T4"/>
      <c r="U4"/>
      <c r="V4"/>
      <c r="W4"/>
    </row>
    <row r="5" spans="1:23" x14ac:dyDescent="0.2">
      <c r="A5" s="495" t="s">
        <v>196</v>
      </c>
      <c r="B5" s="488">
        <v>2008</v>
      </c>
      <c r="C5" s="488">
        <v>2009</v>
      </c>
      <c r="D5" s="488">
        <v>2010</v>
      </c>
      <c r="E5" s="488">
        <v>2011</v>
      </c>
      <c r="F5" s="488">
        <v>2012</v>
      </c>
      <c r="G5" s="488">
        <v>2013</v>
      </c>
      <c r="H5" s="488">
        <v>2014</v>
      </c>
      <c r="I5" s="488">
        <v>2015</v>
      </c>
      <c r="J5" s="488">
        <v>2016</v>
      </c>
      <c r="K5" s="488">
        <v>2017</v>
      </c>
      <c r="L5" s="488">
        <v>2018</v>
      </c>
      <c r="M5"/>
      <c r="N5"/>
      <c r="O5"/>
      <c r="P5"/>
      <c r="Q5"/>
      <c r="R5"/>
      <c r="S5"/>
      <c r="T5"/>
      <c r="U5"/>
      <c r="V5"/>
      <c r="W5"/>
    </row>
    <row r="6" spans="1:23" ht="12.75" customHeight="1" thickBot="1" x14ac:dyDescent="0.25">
      <c r="A6" s="489"/>
      <c r="B6" s="489"/>
      <c r="C6" s="489"/>
      <c r="D6" s="489"/>
      <c r="E6" s="489"/>
      <c r="F6" s="489"/>
      <c r="G6" s="489"/>
      <c r="H6" s="489"/>
      <c r="I6" s="489"/>
      <c r="J6" s="489"/>
      <c r="K6" s="489"/>
      <c r="L6" s="489"/>
      <c r="M6"/>
      <c r="N6"/>
      <c r="O6"/>
      <c r="P6"/>
      <c r="Q6"/>
      <c r="R6"/>
      <c r="S6"/>
      <c r="T6"/>
      <c r="U6"/>
      <c r="V6"/>
      <c r="W6"/>
    </row>
    <row r="7" spans="1:23" ht="15" x14ac:dyDescent="0.3">
      <c r="A7" s="132"/>
      <c r="B7" s="132"/>
      <c r="C7" s="132"/>
      <c r="D7" s="132"/>
      <c r="E7" s="132"/>
      <c r="F7" s="132"/>
      <c r="G7" s="132"/>
      <c r="H7" s="132"/>
      <c r="I7" s="132"/>
      <c r="J7" s="132"/>
      <c r="K7" s="132"/>
      <c r="L7" s="132"/>
      <c r="M7"/>
      <c r="N7"/>
      <c r="O7"/>
      <c r="P7"/>
      <c r="Q7"/>
      <c r="R7"/>
      <c r="S7"/>
      <c r="T7"/>
      <c r="U7"/>
      <c r="V7"/>
      <c r="W7"/>
    </row>
    <row r="8" spans="1:23" ht="15" x14ac:dyDescent="0.3">
      <c r="A8" s="177" t="s">
        <v>209</v>
      </c>
      <c r="B8" s="196">
        <v>12356363</v>
      </c>
      <c r="C8" s="196">
        <v>12106387</v>
      </c>
      <c r="D8" s="196">
        <v>12605000</v>
      </c>
      <c r="E8" s="196">
        <v>13038090</v>
      </c>
      <c r="F8" s="196">
        <v>13610329</v>
      </c>
      <c r="G8" s="196">
        <v>14015034</v>
      </c>
      <c r="H8" s="196">
        <v>14543189</v>
      </c>
      <c r="I8" s="196">
        <v>15129590</v>
      </c>
      <c r="J8" s="197">
        <v>15762352</v>
      </c>
      <c r="K8" s="197">
        <v>16387441</v>
      </c>
      <c r="L8" s="197">
        <v>16931896</v>
      </c>
      <c r="M8"/>
      <c r="N8"/>
      <c r="O8"/>
      <c r="P8"/>
      <c r="Q8"/>
      <c r="R8"/>
      <c r="S8"/>
      <c r="T8"/>
      <c r="U8"/>
      <c r="V8"/>
      <c r="W8"/>
    </row>
    <row r="9" spans="1:23" ht="15" x14ac:dyDescent="0.3">
      <c r="A9" s="179"/>
      <c r="B9" s="196"/>
      <c r="C9" s="196"/>
      <c r="D9" s="196"/>
      <c r="E9" s="196"/>
      <c r="F9" s="196"/>
      <c r="G9" s="196"/>
      <c r="H9" s="196"/>
      <c r="I9" s="196"/>
      <c r="J9" s="196"/>
      <c r="K9" s="196"/>
      <c r="L9" s="196"/>
      <c r="M9"/>
      <c r="N9"/>
      <c r="O9"/>
      <c r="P9"/>
      <c r="Q9"/>
      <c r="R9"/>
      <c r="S9"/>
      <c r="T9"/>
      <c r="U9"/>
      <c r="V9"/>
      <c r="W9"/>
    </row>
    <row r="10" spans="1:23" ht="15" x14ac:dyDescent="0.3">
      <c r="A10" s="153" t="s">
        <v>0</v>
      </c>
      <c r="B10" s="196">
        <v>184586</v>
      </c>
      <c r="C10" s="196">
        <v>180607</v>
      </c>
      <c r="D10" s="196">
        <v>184021</v>
      </c>
      <c r="E10" s="196">
        <v>190650</v>
      </c>
      <c r="F10" s="196">
        <v>203486</v>
      </c>
      <c r="G10" s="196">
        <v>215261</v>
      </c>
      <c r="H10" s="196">
        <v>228895</v>
      </c>
      <c r="I10" s="196">
        <v>241773</v>
      </c>
      <c r="J10" s="196">
        <v>257955</v>
      </c>
      <c r="K10" s="196">
        <v>275056</v>
      </c>
      <c r="L10" s="196">
        <v>289222</v>
      </c>
      <c r="M10"/>
      <c r="N10"/>
      <c r="O10"/>
      <c r="P10"/>
      <c r="Q10"/>
      <c r="R10"/>
      <c r="S10"/>
      <c r="T10"/>
      <c r="U10"/>
      <c r="V10"/>
      <c r="W10"/>
    </row>
    <row r="11" spans="1:23" ht="15" x14ac:dyDescent="0.3">
      <c r="A11" s="153" t="s">
        <v>1</v>
      </c>
      <c r="B11" s="196">
        <v>575467</v>
      </c>
      <c r="C11" s="196">
        <v>548633</v>
      </c>
      <c r="D11" s="196">
        <v>572540</v>
      </c>
      <c r="E11" s="196">
        <v>586426</v>
      </c>
      <c r="F11" s="196">
        <v>613048</v>
      </c>
      <c r="G11" s="196">
        <v>634980</v>
      </c>
      <c r="H11" s="196">
        <v>676721</v>
      </c>
      <c r="I11" s="196">
        <v>712216</v>
      </c>
      <c r="J11" s="196">
        <v>751265</v>
      </c>
      <c r="K11" s="196">
        <v>785310</v>
      </c>
      <c r="L11" s="196">
        <v>824313</v>
      </c>
      <c r="M11"/>
      <c r="N11"/>
      <c r="O11"/>
      <c r="P11"/>
      <c r="Q11"/>
      <c r="R11"/>
      <c r="S11"/>
      <c r="T11"/>
      <c r="U11"/>
      <c r="V11"/>
      <c r="W11"/>
    </row>
    <row r="12" spans="1:23" ht="15" x14ac:dyDescent="0.3">
      <c r="A12" s="153" t="s">
        <v>2</v>
      </c>
      <c r="B12" s="196">
        <v>95598</v>
      </c>
      <c r="C12" s="196">
        <v>89994</v>
      </c>
      <c r="D12" s="196">
        <v>89810</v>
      </c>
      <c r="E12" s="196">
        <v>93095</v>
      </c>
      <c r="F12" s="196">
        <v>96675</v>
      </c>
      <c r="G12" s="196">
        <v>100058</v>
      </c>
      <c r="H12" s="196">
        <v>100547</v>
      </c>
      <c r="I12" s="196">
        <v>106342</v>
      </c>
      <c r="J12" s="196">
        <v>113538</v>
      </c>
      <c r="K12" s="196">
        <v>120776</v>
      </c>
      <c r="L12" s="196">
        <v>127180</v>
      </c>
      <c r="M12"/>
      <c r="N12"/>
      <c r="O12"/>
      <c r="P12"/>
      <c r="Q12"/>
      <c r="R12"/>
      <c r="S12"/>
      <c r="T12"/>
      <c r="U12"/>
      <c r="V12"/>
      <c r="W12"/>
    </row>
    <row r="13" spans="1:23" ht="15" x14ac:dyDescent="0.3">
      <c r="A13" s="153" t="s">
        <v>3</v>
      </c>
      <c r="B13" s="196">
        <v>93639</v>
      </c>
      <c r="C13" s="196">
        <v>95929</v>
      </c>
      <c r="D13" s="196">
        <v>99567</v>
      </c>
      <c r="E13" s="196">
        <v>104742</v>
      </c>
      <c r="F13" s="196">
        <v>117254</v>
      </c>
      <c r="G13" s="196">
        <v>119111</v>
      </c>
      <c r="H13" s="196">
        <v>117347</v>
      </c>
      <c r="I13" s="196">
        <v>111131</v>
      </c>
      <c r="J13" s="196">
        <v>99394</v>
      </c>
      <c r="K13" s="196">
        <v>97792</v>
      </c>
      <c r="L13" s="196">
        <v>100662</v>
      </c>
      <c r="M13"/>
      <c r="N13"/>
      <c r="O13"/>
      <c r="P13"/>
      <c r="Q13"/>
      <c r="R13"/>
      <c r="S13"/>
      <c r="T13"/>
      <c r="U13"/>
      <c r="V13"/>
      <c r="W13"/>
    </row>
    <row r="14" spans="1:23" ht="15" x14ac:dyDescent="0.3">
      <c r="A14" s="153" t="s">
        <v>210</v>
      </c>
      <c r="B14" s="196">
        <v>455923</v>
      </c>
      <c r="C14" s="196">
        <v>441721</v>
      </c>
      <c r="D14" s="196">
        <v>484952</v>
      </c>
      <c r="E14" s="196">
        <v>511806</v>
      </c>
      <c r="F14" s="196">
        <v>542411</v>
      </c>
      <c r="G14" s="196">
        <v>554977</v>
      </c>
      <c r="H14" s="196">
        <v>579820</v>
      </c>
      <c r="I14" s="196">
        <v>604638</v>
      </c>
      <c r="J14" s="196">
        <v>627740</v>
      </c>
      <c r="K14" s="196">
        <v>653175</v>
      </c>
      <c r="L14" s="196">
        <v>679061</v>
      </c>
      <c r="M14"/>
      <c r="N14"/>
      <c r="O14"/>
      <c r="P14"/>
      <c r="Q14"/>
      <c r="R14"/>
      <c r="S14"/>
      <c r="T14"/>
      <c r="U14"/>
      <c r="V14"/>
      <c r="W14"/>
    </row>
    <row r="15" spans="1:23" ht="15" x14ac:dyDescent="0.3">
      <c r="A15" s="153" t="s">
        <v>5</v>
      </c>
      <c r="B15" s="196">
        <v>79025</v>
      </c>
      <c r="C15" s="196">
        <v>78889</v>
      </c>
      <c r="D15" s="196">
        <v>84496</v>
      </c>
      <c r="E15" s="196">
        <v>85184</v>
      </c>
      <c r="F15" s="196">
        <v>87598</v>
      </c>
      <c r="G15" s="196">
        <v>90437</v>
      </c>
      <c r="H15" s="196">
        <v>91670</v>
      </c>
      <c r="I15" s="196">
        <v>91524</v>
      </c>
      <c r="J15" s="196">
        <v>96499</v>
      </c>
      <c r="K15" s="196">
        <v>101190</v>
      </c>
      <c r="L15" s="196">
        <v>103298</v>
      </c>
      <c r="M15"/>
      <c r="N15"/>
      <c r="O15"/>
      <c r="P15"/>
      <c r="Q15"/>
      <c r="R15"/>
      <c r="S15"/>
      <c r="T15"/>
      <c r="U15"/>
      <c r="V15"/>
      <c r="W15"/>
    </row>
    <row r="16" spans="1:23" ht="15" x14ac:dyDescent="0.3">
      <c r="A16" s="153" t="s">
        <v>6</v>
      </c>
      <c r="B16" s="196">
        <v>152454</v>
      </c>
      <c r="C16" s="196">
        <v>160543</v>
      </c>
      <c r="D16" s="196">
        <v>168126</v>
      </c>
      <c r="E16" s="196">
        <v>175418</v>
      </c>
      <c r="F16" s="196">
        <v>182658</v>
      </c>
      <c r="G16" s="196">
        <v>182440</v>
      </c>
      <c r="H16" s="196">
        <v>181613</v>
      </c>
      <c r="I16" s="196">
        <v>186246</v>
      </c>
      <c r="J16" s="196">
        <v>188861</v>
      </c>
      <c r="K16" s="196">
        <v>188707</v>
      </c>
      <c r="L16" s="196">
        <v>191677</v>
      </c>
      <c r="M16"/>
      <c r="N16"/>
      <c r="O16"/>
      <c r="P16"/>
      <c r="Q16"/>
      <c r="R16"/>
      <c r="S16"/>
      <c r="T16"/>
      <c r="U16"/>
      <c r="V16"/>
      <c r="W16"/>
    </row>
    <row r="17" spans="1:23" ht="15" x14ac:dyDescent="0.3">
      <c r="A17" s="153" t="s">
        <v>7</v>
      </c>
      <c r="B17" s="196">
        <v>580766</v>
      </c>
      <c r="C17" s="196">
        <v>554410</v>
      </c>
      <c r="D17" s="196">
        <v>573680</v>
      </c>
      <c r="E17" s="196">
        <v>586691</v>
      </c>
      <c r="F17" s="196">
        <v>618311</v>
      </c>
      <c r="G17" s="196">
        <v>636653</v>
      </c>
      <c r="H17" s="196">
        <v>667278</v>
      </c>
      <c r="I17" s="196">
        <v>715271</v>
      </c>
      <c r="J17" s="196">
        <v>742141</v>
      </c>
      <c r="K17" s="196">
        <v>761704</v>
      </c>
      <c r="L17" s="196">
        <v>788122</v>
      </c>
      <c r="M17"/>
      <c r="N17"/>
      <c r="O17"/>
      <c r="P17"/>
      <c r="Q17"/>
      <c r="R17"/>
      <c r="S17"/>
      <c r="T17"/>
      <c r="U17"/>
      <c r="V17"/>
      <c r="W17"/>
    </row>
    <row r="18" spans="1:23" ht="15" x14ac:dyDescent="0.3">
      <c r="A18" s="153" t="s">
        <v>569</v>
      </c>
      <c r="B18" s="196">
        <v>1079846</v>
      </c>
      <c r="C18" s="196">
        <v>1013430</v>
      </c>
      <c r="D18" s="196">
        <v>1062594</v>
      </c>
      <c r="E18" s="196">
        <v>1102771</v>
      </c>
      <c r="F18" s="196">
        <v>1150080</v>
      </c>
      <c r="G18" s="196">
        <v>1213340</v>
      </c>
      <c r="H18" s="196">
        <v>1257650</v>
      </c>
      <c r="I18" s="196">
        <v>1336739</v>
      </c>
      <c r="J18" s="196">
        <v>1405491</v>
      </c>
      <c r="K18" s="196">
        <v>1403610</v>
      </c>
      <c r="L18" s="196">
        <v>1440303</v>
      </c>
      <c r="M18"/>
      <c r="N18"/>
      <c r="O18"/>
      <c r="P18"/>
      <c r="Q18"/>
      <c r="R18"/>
      <c r="S18"/>
      <c r="T18"/>
      <c r="U18"/>
      <c r="V18"/>
      <c r="W18"/>
    </row>
    <row r="19" spans="1:23" ht="15" x14ac:dyDescent="0.3">
      <c r="A19" s="153" t="s">
        <v>571</v>
      </c>
      <c r="B19" s="196">
        <v>1179599</v>
      </c>
      <c r="C19" s="196">
        <v>1152788</v>
      </c>
      <c r="D19" s="196">
        <v>1177007</v>
      </c>
      <c r="E19" s="196">
        <v>1203241</v>
      </c>
      <c r="F19" s="196">
        <v>1270179</v>
      </c>
      <c r="G19" s="196">
        <v>1302709</v>
      </c>
      <c r="H19" s="196">
        <v>1365722</v>
      </c>
      <c r="I19" s="196">
        <v>1391048</v>
      </c>
      <c r="J19" s="196">
        <v>1437442</v>
      </c>
      <c r="K19" s="196">
        <v>1495566</v>
      </c>
      <c r="L19" s="196">
        <v>1526648</v>
      </c>
      <c r="M19"/>
      <c r="N19"/>
      <c r="O19"/>
      <c r="P19"/>
      <c r="Q19"/>
      <c r="R19"/>
      <c r="S19"/>
      <c r="T19"/>
      <c r="U19"/>
      <c r="V19"/>
      <c r="W19"/>
    </row>
    <row r="20" spans="1:23" ht="15" x14ac:dyDescent="0.3">
      <c r="A20" s="153" t="s">
        <v>8</v>
      </c>
      <c r="B20" s="196">
        <v>156622</v>
      </c>
      <c r="C20" s="196">
        <v>158537</v>
      </c>
      <c r="D20" s="196">
        <v>160420</v>
      </c>
      <c r="E20" s="196">
        <v>168325</v>
      </c>
      <c r="F20" s="196">
        <v>180238</v>
      </c>
      <c r="G20" s="196">
        <v>183673</v>
      </c>
      <c r="H20" s="196">
        <v>192113</v>
      </c>
      <c r="I20" s="196">
        <v>197542</v>
      </c>
      <c r="J20" s="196">
        <v>208436</v>
      </c>
      <c r="K20" s="196">
        <v>211675</v>
      </c>
      <c r="L20" s="196">
        <v>216626</v>
      </c>
      <c r="M20"/>
      <c r="N20"/>
      <c r="O20"/>
      <c r="P20"/>
      <c r="Q20"/>
      <c r="R20"/>
      <c r="S20"/>
      <c r="T20"/>
      <c r="U20"/>
      <c r="V20"/>
      <c r="W20"/>
    </row>
    <row r="21" spans="1:23" ht="15" x14ac:dyDescent="0.3">
      <c r="A21" s="153" t="s">
        <v>9</v>
      </c>
      <c r="B21" s="196">
        <v>516454</v>
      </c>
      <c r="C21" s="196">
        <v>520703</v>
      </c>
      <c r="D21" s="196">
        <v>546760</v>
      </c>
      <c r="E21" s="196">
        <v>572296</v>
      </c>
      <c r="F21" s="196">
        <v>599259</v>
      </c>
      <c r="G21" s="196">
        <v>633190</v>
      </c>
      <c r="H21" s="196">
        <v>681099</v>
      </c>
      <c r="I21" s="196">
        <v>709238</v>
      </c>
      <c r="J21" s="196">
        <v>748302</v>
      </c>
      <c r="K21" s="196">
        <v>803701</v>
      </c>
      <c r="L21" s="196">
        <v>834723</v>
      </c>
      <c r="M21"/>
      <c r="N21"/>
      <c r="O21"/>
      <c r="P21"/>
      <c r="Q21"/>
      <c r="R21"/>
      <c r="S21"/>
      <c r="T21"/>
      <c r="U21"/>
      <c r="V21"/>
      <c r="W21"/>
    </row>
    <row r="22" spans="1:23" ht="15" x14ac:dyDescent="0.3">
      <c r="A22" s="153" t="s">
        <v>10</v>
      </c>
      <c r="B22" s="196">
        <v>116457</v>
      </c>
      <c r="C22" s="196">
        <v>114926</v>
      </c>
      <c r="D22" s="196">
        <v>115904</v>
      </c>
      <c r="E22" s="196">
        <v>113278</v>
      </c>
      <c r="F22" s="196">
        <v>115943</v>
      </c>
      <c r="G22" s="196">
        <v>118279</v>
      </c>
      <c r="H22" s="196">
        <v>121727</v>
      </c>
      <c r="I22" s="196">
        <v>122668</v>
      </c>
      <c r="J22" s="196">
        <v>126695</v>
      </c>
      <c r="K22" s="196">
        <v>128774</v>
      </c>
      <c r="L22" s="196">
        <v>124229</v>
      </c>
      <c r="M22"/>
      <c r="N22"/>
      <c r="O22"/>
      <c r="P22"/>
      <c r="Q22"/>
      <c r="R22"/>
      <c r="S22"/>
      <c r="T22"/>
      <c r="U22"/>
      <c r="V22"/>
      <c r="W22"/>
    </row>
    <row r="23" spans="1:23" ht="15" x14ac:dyDescent="0.3">
      <c r="A23" s="153" t="s">
        <v>11</v>
      </c>
      <c r="B23" s="196">
        <v>130698</v>
      </c>
      <c r="C23" s="196">
        <v>127798</v>
      </c>
      <c r="D23" s="196">
        <v>134098</v>
      </c>
      <c r="E23" s="196">
        <v>138424</v>
      </c>
      <c r="F23" s="196">
        <v>143008</v>
      </c>
      <c r="G23" s="196">
        <v>147536</v>
      </c>
      <c r="H23" s="196">
        <v>151673</v>
      </c>
      <c r="I23" s="196">
        <v>154929</v>
      </c>
      <c r="J23" s="196">
        <v>164132</v>
      </c>
      <c r="K23" s="196">
        <v>173272</v>
      </c>
      <c r="L23" s="196">
        <v>178847</v>
      </c>
      <c r="M23"/>
      <c r="N23"/>
      <c r="O23"/>
      <c r="P23"/>
      <c r="Q23"/>
      <c r="R23"/>
      <c r="S23"/>
      <c r="T23"/>
      <c r="U23"/>
      <c r="V23"/>
      <c r="W23"/>
    </row>
    <row r="24" spans="1:23" ht="15" x14ac:dyDescent="0.3">
      <c r="A24" s="153" t="s">
        <v>12</v>
      </c>
      <c r="B24" s="196">
        <v>1067988</v>
      </c>
      <c r="C24" s="196">
        <v>1062460</v>
      </c>
      <c r="D24" s="196">
        <v>1099632</v>
      </c>
      <c r="E24" s="196">
        <v>1132193</v>
      </c>
      <c r="F24" s="196">
        <v>1158141</v>
      </c>
      <c r="G24" s="196">
        <v>1200846</v>
      </c>
      <c r="H24" s="196">
        <v>1249683</v>
      </c>
      <c r="I24" s="196">
        <v>1302625</v>
      </c>
      <c r="J24" s="196">
        <v>1371873</v>
      </c>
      <c r="K24" s="196">
        <v>1435626</v>
      </c>
      <c r="L24" s="196">
        <v>1461015</v>
      </c>
      <c r="M24"/>
      <c r="N24"/>
      <c r="O24"/>
      <c r="P24"/>
      <c r="Q24"/>
      <c r="R24"/>
      <c r="S24"/>
      <c r="T24"/>
      <c r="U24"/>
      <c r="V24"/>
      <c r="W24"/>
    </row>
    <row r="25" spans="1:23" ht="15" x14ac:dyDescent="0.3">
      <c r="A25" s="153" t="s">
        <v>211</v>
      </c>
      <c r="B25" s="196">
        <v>583344</v>
      </c>
      <c r="C25" s="196">
        <v>570267</v>
      </c>
      <c r="D25" s="196">
        <v>588296</v>
      </c>
      <c r="E25" s="196">
        <v>609803</v>
      </c>
      <c r="F25" s="196">
        <v>641049</v>
      </c>
      <c r="G25" s="196">
        <v>642786</v>
      </c>
      <c r="H25" s="196">
        <v>658627</v>
      </c>
      <c r="I25" s="196">
        <v>682166</v>
      </c>
      <c r="J25" s="196">
        <v>710398</v>
      </c>
      <c r="K25" s="196">
        <v>741587</v>
      </c>
      <c r="L25" s="196">
        <v>795172</v>
      </c>
      <c r="M25"/>
      <c r="N25"/>
      <c r="O25"/>
      <c r="P25"/>
      <c r="Q25"/>
      <c r="R25"/>
      <c r="S25"/>
      <c r="T25"/>
      <c r="U25"/>
      <c r="V25"/>
      <c r="W25"/>
    </row>
    <row r="26" spans="1:23" ht="15" x14ac:dyDescent="0.3">
      <c r="A26" s="153" t="s">
        <v>212</v>
      </c>
      <c r="B26" s="196">
        <v>397067</v>
      </c>
      <c r="C26" s="196">
        <v>381030</v>
      </c>
      <c r="D26" s="196">
        <v>405268</v>
      </c>
      <c r="E26" s="196">
        <v>429032</v>
      </c>
      <c r="F26" s="196">
        <v>447800</v>
      </c>
      <c r="G26" s="196">
        <v>452728</v>
      </c>
      <c r="H26" s="196">
        <v>462144</v>
      </c>
      <c r="I26" s="196">
        <v>485795</v>
      </c>
      <c r="J26" s="196">
        <v>503349</v>
      </c>
      <c r="K26" s="196">
        <v>535749</v>
      </c>
      <c r="L26" s="196">
        <v>557721</v>
      </c>
      <c r="M26"/>
      <c r="N26"/>
      <c r="O26"/>
      <c r="P26"/>
      <c r="Q26"/>
      <c r="R26"/>
      <c r="S26"/>
      <c r="T26"/>
      <c r="U26"/>
      <c r="V26"/>
      <c r="W26"/>
    </row>
    <row r="27" spans="1:23" ht="15" x14ac:dyDescent="0.3">
      <c r="A27" s="153" t="s">
        <v>213</v>
      </c>
      <c r="B27" s="196">
        <v>263553</v>
      </c>
      <c r="C27" s="196">
        <v>267233</v>
      </c>
      <c r="D27" s="196">
        <v>275571</v>
      </c>
      <c r="E27" s="196">
        <v>283584</v>
      </c>
      <c r="F27" s="196">
        <v>289148</v>
      </c>
      <c r="G27" s="196">
        <v>284286</v>
      </c>
      <c r="H27" s="196">
        <v>293128</v>
      </c>
      <c r="I27" s="196">
        <v>298938</v>
      </c>
      <c r="J27" s="196">
        <v>314405</v>
      </c>
      <c r="K27" s="196">
        <v>328316</v>
      </c>
      <c r="L27" s="196">
        <v>337334</v>
      </c>
      <c r="M27"/>
      <c r="N27"/>
      <c r="O27"/>
      <c r="P27"/>
      <c r="Q27"/>
      <c r="R27"/>
      <c r="S27"/>
      <c r="T27"/>
      <c r="U27"/>
      <c r="V27"/>
      <c r="W27"/>
    </row>
    <row r="28" spans="1:23" ht="15" x14ac:dyDescent="0.3">
      <c r="A28" s="153" t="s">
        <v>16</v>
      </c>
      <c r="B28" s="196">
        <v>141986</v>
      </c>
      <c r="C28" s="196">
        <v>140799</v>
      </c>
      <c r="D28" s="196">
        <v>147753</v>
      </c>
      <c r="E28" s="196">
        <v>153692</v>
      </c>
      <c r="F28" s="196">
        <v>159242</v>
      </c>
      <c r="G28" s="196">
        <v>162774</v>
      </c>
      <c r="H28" s="196">
        <v>164319</v>
      </c>
      <c r="I28" s="196">
        <v>166718</v>
      </c>
      <c r="J28" s="196">
        <v>170243</v>
      </c>
      <c r="K28" s="196">
        <v>172439</v>
      </c>
      <c r="L28" s="196">
        <v>176471</v>
      </c>
      <c r="M28"/>
      <c r="N28"/>
      <c r="O28"/>
      <c r="P28"/>
      <c r="Q28"/>
      <c r="R28"/>
      <c r="S28"/>
      <c r="T28"/>
      <c r="U28"/>
      <c r="V28"/>
      <c r="W28"/>
    </row>
    <row r="29" spans="1:23" ht="15" x14ac:dyDescent="0.3">
      <c r="A29" s="153" t="s">
        <v>17</v>
      </c>
      <c r="B29" s="196">
        <v>77015</v>
      </c>
      <c r="C29" s="196">
        <v>77916</v>
      </c>
      <c r="D29" s="196">
        <v>82014</v>
      </c>
      <c r="E29" s="196">
        <v>84274</v>
      </c>
      <c r="F29" s="196">
        <v>85566</v>
      </c>
      <c r="G29" s="196">
        <v>85589</v>
      </c>
      <c r="H29" s="196">
        <v>89905</v>
      </c>
      <c r="I29" s="196">
        <v>93023</v>
      </c>
      <c r="J29" s="196">
        <v>95967</v>
      </c>
      <c r="K29" s="196">
        <v>96700</v>
      </c>
      <c r="L29" s="196">
        <v>98371</v>
      </c>
      <c r="M29"/>
      <c r="N29"/>
      <c r="O29"/>
      <c r="P29"/>
      <c r="Q29"/>
      <c r="R29"/>
      <c r="S29"/>
      <c r="T29"/>
      <c r="U29"/>
      <c r="V29"/>
      <c r="W29"/>
    </row>
    <row r="30" spans="1:23" ht="15" x14ac:dyDescent="0.3">
      <c r="A30" s="153" t="s">
        <v>18</v>
      </c>
      <c r="B30" s="196">
        <v>1018093</v>
      </c>
      <c r="C30" s="196">
        <v>990198</v>
      </c>
      <c r="D30" s="196">
        <v>1046799</v>
      </c>
      <c r="E30" s="196">
        <v>1088432</v>
      </c>
      <c r="F30" s="196">
        <v>1126685</v>
      </c>
      <c r="G30" s="196">
        <v>1162060</v>
      </c>
      <c r="H30" s="196">
        <v>1212930</v>
      </c>
      <c r="I30" s="196">
        <v>1277921</v>
      </c>
      <c r="J30" s="196">
        <v>1346321</v>
      </c>
      <c r="K30" s="196">
        <v>1404256</v>
      </c>
      <c r="L30" s="196">
        <v>1448780</v>
      </c>
      <c r="M30"/>
      <c r="N30"/>
      <c r="O30"/>
      <c r="P30"/>
      <c r="Q30"/>
      <c r="R30"/>
      <c r="S30"/>
      <c r="T30"/>
      <c r="U30"/>
      <c r="V30"/>
      <c r="W30"/>
    </row>
    <row r="31" spans="1:23" ht="15" x14ac:dyDescent="0.3">
      <c r="A31" s="153" t="s">
        <v>19</v>
      </c>
      <c r="B31" s="196">
        <v>136827</v>
      </c>
      <c r="C31" s="196">
        <v>139729</v>
      </c>
      <c r="D31" s="196">
        <v>140151</v>
      </c>
      <c r="E31" s="196">
        <v>144529</v>
      </c>
      <c r="F31" s="196">
        <v>150701</v>
      </c>
      <c r="G31" s="196">
        <v>155299</v>
      </c>
      <c r="H31" s="196">
        <v>160243</v>
      </c>
      <c r="I31" s="196">
        <v>166639</v>
      </c>
      <c r="J31" s="196">
        <v>171874</v>
      </c>
      <c r="K31" s="196">
        <v>181357</v>
      </c>
      <c r="L31" s="196">
        <v>183027</v>
      </c>
      <c r="M31"/>
      <c r="N31"/>
      <c r="O31"/>
      <c r="P31"/>
      <c r="Q31"/>
      <c r="R31"/>
      <c r="S31"/>
      <c r="T31"/>
      <c r="U31"/>
      <c r="V31"/>
      <c r="W31"/>
    </row>
    <row r="32" spans="1:23" ht="15" x14ac:dyDescent="0.3">
      <c r="A32" s="153" t="s">
        <v>20</v>
      </c>
      <c r="B32" s="196">
        <v>364645</v>
      </c>
      <c r="C32" s="196">
        <v>363254</v>
      </c>
      <c r="D32" s="196">
        <v>374146</v>
      </c>
      <c r="E32" s="196">
        <v>390216</v>
      </c>
      <c r="F32" s="196">
        <v>408743</v>
      </c>
      <c r="G32" s="196">
        <v>418132</v>
      </c>
      <c r="H32" s="196">
        <v>430344</v>
      </c>
      <c r="I32" s="196">
        <v>450013</v>
      </c>
      <c r="J32" s="196">
        <v>470827</v>
      </c>
      <c r="K32" s="196">
        <v>495833</v>
      </c>
      <c r="L32" s="196">
        <v>519850</v>
      </c>
      <c r="M32"/>
      <c r="N32"/>
      <c r="O32"/>
      <c r="P32"/>
      <c r="Q32"/>
      <c r="R32"/>
      <c r="S32"/>
      <c r="T32"/>
      <c r="U32"/>
      <c r="V32"/>
      <c r="W32"/>
    </row>
    <row r="33" spans="1:23" ht="15" x14ac:dyDescent="0.3">
      <c r="A33" s="153" t="s">
        <v>21</v>
      </c>
      <c r="B33" s="196">
        <v>252813</v>
      </c>
      <c r="C33" s="196">
        <v>253345</v>
      </c>
      <c r="D33" s="196">
        <v>276654</v>
      </c>
      <c r="E33" s="196">
        <v>297307</v>
      </c>
      <c r="F33" s="196">
        <v>319354</v>
      </c>
      <c r="G33" s="196">
        <v>336353</v>
      </c>
      <c r="H33" s="196">
        <v>353468</v>
      </c>
      <c r="I33" s="196">
        <v>374696</v>
      </c>
      <c r="J33" s="196">
        <v>404039</v>
      </c>
      <c r="K33" s="196">
        <v>437308</v>
      </c>
      <c r="L33" s="196">
        <v>461797</v>
      </c>
      <c r="M33"/>
      <c r="N33"/>
      <c r="O33"/>
      <c r="P33"/>
      <c r="Q33"/>
      <c r="R33"/>
      <c r="S33"/>
      <c r="T33"/>
      <c r="U33"/>
      <c r="V33"/>
      <c r="W33"/>
    </row>
    <row r="34" spans="1:23" ht="15" x14ac:dyDescent="0.3">
      <c r="A34" s="153" t="s">
        <v>22</v>
      </c>
      <c r="B34" s="196">
        <v>223853</v>
      </c>
      <c r="C34" s="196">
        <v>209849</v>
      </c>
      <c r="D34" s="196">
        <v>213359</v>
      </c>
      <c r="E34" s="196">
        <v>215903</v>
      </c>
      <c r="F34" s="196">
        <v>221446</v>
      </c>
      <c r="G34" s="196">
        <v>228891</v>
      </c>
      <c r="H34" s="196">
        <v>240900</v>
      </c>
      <c r="I34" s="196">
        <v>259035</v>
      </c>
      <c r="J34" s="196">
        <v>275231</v>
      </c>
      <c r="K34" s="196">
        <v>303818</v>
      </c>
      <c r="L34" s="196">
        <v>322028</v>
      </c>
      <c r="M34"/>
      <c r="N34"/>
      <c r="O34"/>
      <c r="P34"/>
      <c r="Q34"/>
      <c r="R34"/>
      <c r="S34"/>
      <c r="T34"/>
      <c r="U34"/>
      <c r="V34"/>
      <c r="W34"/>
    </row>
    <row r="35" spans="1:23" ht="15" x14ac:dyDescent="0.3">
      <c r="A35" s="153" t="s">
        <v>23</v>
      </c>
      <c r="B35" s="196">
        <v>237042</v>
      </c>
      <c r="C35" s="196">
        <v>234515</v>
      </c>
      <c r="D35" s="196">
        <v>247155</v>
      </c>
      <c r="E35" s="196">
        <v>260758</v>
      </c>
      <c r="F35" s="196">
        <v>268640</v>
      </c>
      <c r="G35" s="196">
        <v>282198</v>
      </c>
      <c r="H35" s="196">
        <v>289527</v>
      </c>
      <c r="I35" s="196">
        <v>302504</v>
      </c>
      <c r="J35" s="196">
        <v>313956</v>
      </c>
      <c r="K35" s="196">
        <v>332779</v>
      </c>
      <c r="L35" s="196">
        <v>344232</v>
      </c>
      <c r="M35"/>
      <c r="N35"/>
      <c r="O35"/>
      <c r="P35"/>
      <c r="Q35"/>
      <c r="R35"/>
      <c r="S35"/>
      <c r="T35"/>
      <c r="U35"/>
      <c r="V35"/>
      <c r="W35"/>
    </row>
    <row r="36" spans="1:23" ht="15" x14ac:dyDescent="0.3">
      <c r="A36" s="153" t="s">
        <v>24</v>
      </c>
      <c r="B36" s="196">
        <v>312312</v>
      </c>
      <c r="C36" s="196">
        <v>313164</v>
      </c>
      <c r="D36" s="196">
        <v>321377</v>
      </c>
      <c r="E36" s="196">
        <v>331610</v>
      </c>
      <c r="F36" s="196">
        <v>343488</v>
      </c>
      <c r="G36" s="196">
        <v>347830</v>
      </c>
      <c r="H36" s="196">
        <v>359889</v>
      </c>
      <c r="I36" s="196">
        <v>383613</v>
      </c>
      <c r="J36" s="196">
        <v>405178</v>
      </c>
      <c r="K36" s="196">
        <v>417276</v>
      </c>
      <c r="L36" s="196">
        <v>430818</v>
      </c>
      <c r="M36"/>
      <c r="N36"/>
      <c r="O36"/>
      <c r="P36"/>
      <c r="Q36"/>
      <c r="R36"/>
      <c r="S36"/>
      <c r="T36"/>
      <c r="U36"/>
      <c r="V36"/>
      <c r="W36"/>
    </row>
    <row r="37" spans="1:23" ht="15" x14ac:dyDescent="0.3">
      <c r="A37" s="153" t="s">
        <v>25</v>
      </c>
      <c r="B37" s="196">
        <v>354558</v>
      </c>
      <c r="C37" s="196">
        <v>350476</v>
      </c>
      <c r="D37" s="196">
        <v>373687</v>
      </c>
      <c r="E37" s="196">
        <v>389781</v>
      </c>
      <c r="F37" s="196">
        <v>408553</v>
      </c>
      <c r="G37" s="196">
        <v>419756</v>
      </c>
      <c r="H37" s="196">
        <v>427494</v>
      </c>
      <c r="I37" s="196">
        <v>438531</v>
      </c>
      <c r="J37" s="196">
        <v>452109</v>
      </c>
      <c r="K37" s="196">
        <v>469055</v>
      </c>
      <c r="L37" s="196">
        <v>477635</v>
      </c>
      <c r="M37"/>
      <c r="N37"/>
      <c r="O37"/>
      <c r="P37"/>
      <c r="Q37"/>
      <c r="R37"/>
      <c r="S37"/>
      <c r="T37"/>
      <c r="U37"/>
      <c r="V37"/>
      <c r="W37"/>
    </row>
    <row r="38" spans="1:23" ht="15" x14ac:dyDescent="0.3">
      <c r="A38" s="153" t="s">
        <v>26</v>
      </c>
      <c r="B38" s="196">
        <v>122582</v>
      </c>
      <c r="C38" s="196">
        <v>124921</v>
      </c>
      <c r="D38" s="196">
        <v>130373</v>
      </c>
      <c r="E38" s="196">
        <v>138060</v>
      </c>
      <c r="F38" s="196">
        <v>146014</v>
      </c>
      <c r="G38" s="196">
        <v>154676</v>
      </c>
      <c r="H38" s="196">
        <v>159020</v>
      </c>
      <c r="I38" s="196">
        <v>152612</v>
      </c>
      <c r="J38" s="196">
        <v>142878</v>
      </c>
      <c r="K38" s="196">
        <v>138190</v>
      </c>
      <c r="L38" s="196">
        <v>134167</v>
      </c>
      <c r="M38"/>
      <c r="N38"/>
      <c r="O38"/>
      <c r="P38"/>
      <c r="Q38"/>
      <c r="R38"/>
      <c r="S38"/>
      <c r="T38"/>
      <c r="U38"/>
      <c r="V38"/>
      <c r="W38"/>
    </row>
    <row r="39" spans="1:23" ht="15" x14ac:dyDescent="0.3">
      <c r="A39" s="153" t="s">
        <v>27</v>
      </c>
      <c r="B39" s="196">
        <v>485318</v>
      </c>
      <c r="C39" s="196">
        <v>462856</v>
      </c>
      <c r="D39" s="196">
        <v>478598</v>
      </c>
      <c r="E39" s="196">
        <v>479897</v>
      </c>
      <c r="F39" s="196">
        <v>494564</v>
      </c>
      <c r="G39" s="196">
        <v>507239</v>
      </c>
      <c r="H39" s="196">
        <v>520261</v>
      </c>
      <c r="I39" s="196">
        <v>534310</v>
      </c>
      <c r="J39" s="196">
        <v>551227</v>
      </c>
      <c r="K39" s="196">
        <v>575867</v>
      </c>
      <c r="L39" s="196">
        <v>601537</v>
      </c>
      <c r="M39"/>
      <c r="N39"/>
      <c r="O39"/>
      <c r="P39"/>
      <c r="Q39"/>
      <c r="R39"/>
      <c r="S39"/>
      <c r="T39"/>
      <c r="U39"/>
      <c r="V39"/>
      <c r="W39"/>
    </row>
    <row r="40" spans="1:23" ht="15" x14ac:dyDescent="0.3">
      <c r="A40" s="153" t="s">
        <v>28</v>
      </c>
      <c r="B40" s="196">
        <v>57996</v>
      </c>
      <c r="C40" s="196">
        <v>54598</v>
      </c>
      <c r="D40" s="196">
        <v>56701</v>
      </c>
      <c r="E40" s="196">
        <v>57430</v>
      </c>
      <c r="F40" s="196">
        <v>61077</v>
      </c>
      <c r="G40" s="196">
        <v>61812</v>
      </c>
      <c r="H40" s="196">
        <v>64027</v>
      </c>
      <c r="I40" s="196">
        <v>65314</v>
      </c>
      <c r="J40" s="196">
        <v>70180</v>
      </c>
      <c r="K40" s="196">
        <v>74433</v>
      </c>
      <c r="L40" s="196">
        <v>76420</v>
      </c>
      <c r="M40"/>
      <c r="N40"/>
      <c r="O40"/>
      <c r="P40"/>
      <c r="Q40"/>
      <c r="R40"/>
      <c r="S40"/>
      <c r="T40"/>
      <c r="U40"/>
      <c r="V40"/>
      <c r="W40"/>
    </row>
    <row r="41" spans="1:23" ht="15" x14ac:dyDescent="0.3">
      <c r="A41" s="153" t="s">
        <v>29</v>
      </c>
      <c r="B41" s="196">
        <v>342168</v>
      </c>
      <c r="C41" s="196">
        <v>350644</v>
      </c>
      <c r="D41" s="196">
        <v>359676</v>
      </c>
      <c r="E41" s="196">
        <v>373700</v>
      </c>
      <c r="F41" s="196">
        <v>393409</v>
      </c>
      <c r="G41" s="196">
        <v>389603</v>
      </c>
      <c r="H41" s="196">
        <v>390946</v>
      </c>
      <c r="I41" s="196">
        <v>393085</v>
      </c>
      <c r="J41" s="196">
        <v>389549</v>
      </c>
      <c r="K41" s="196">
        <v>393528</v>
      </c>
      <c r="L41" s="196">
        <v>399043</v>
      </c>
      <c r="M41"/>
      <c r="N41"/>
      <c r="O41"/>
      <c r="P41"/>
      <c r="Q41"/>
      <c r="R41"/>
      <c r="S41"/>
      <c r="T41"/>
      <c r="U41"/>
      <c r="V41"/>
      <c r="W41"/>
    </row>
    <row r="42" spans="1:23" ht="15" x14ac:dyDescent="0.3">
      <c r="A42" s="153" t="s">
        <v>30</v>
      </c>
      <c r="B42" s="196">
        <v>167013</v>
      </c>
      <c r="C42" s="196">
        <v>168166</v>
      </c>
      <c r="D42" s="196">
        <v>170780</v>
      </c>
      <c r="E42" s="196">
        <v>173182</v>
      </c>
      <c r="F42" s="196">
        <v>178982</v>
      </c>
      <c r="G42" s="196">
        <v>185972</v>
      </c>
      <c r="H42" s="196">
        <v>185102</v>
      </c>
      <c r="I42" s="196">
        <v>186025</v>
      </c>
      <c r="J42" s="196">
        <v>185092</v>
      </c>
      <c r="K42" s="196">
        <v>186059</v>
      </c>
      <c r="L42" s="196">
        <v>190942</v>
      </c>
      <c r="M42"/>
      <c r="N42"/>
      <c r="O42"/>
      <c r="P42"/>
      <c r="Q42"/>
      <c r="R42"/>
      <c r="S42"/>
      <c r="T42"/>
      <c r="U42"/>
      <c r="V42"/>
      <c r="W42"/>
    </row>
    <row r="43" spans="1:23" ht="15" x14ac:dyDescent="0.3">
      <c r="A43" s="153" t="s">
        <v>31</v>
      </c>
      <c r="B43" s="196">
        <v>246772</v>
      </c>
      <c r="C43" s="196">
        <v>245073</v>
      </c>
      <c r="D43" s="196">
        <v>252443</v>
      </c>
      <c r="E43" s="196">
        <v>257806</v>
      </c>
      <c r="F43" s="196">
        <v>268272</v>
      </c>
      <c r="G43" s="196">
        <v>280760</v>
      </c>
      <c r="H43" s="196">
        <v>288351</v>
      </c>
      <c r="I43" s="196">
        <v>298587</v>
      </c>
      <c r="J43" s="196">
        <v>309145</v>
      </c>
      <c r="K43" s="196">
        <v>321329</v>
      </c>
      <c r="L43" s="196">
        <v>335519</v>
      </c>
      <c r="M43"/>
      <c r="N43"/>
      <c r="O43"/>
      <c r="P43"/>
      <c r="Q43"/>
      <c r="R43"/>
      <c r="S43"/>
      <c r="T43"/>
      <c r="U43"/>
      <c r="V43"/>
      <c r="W43"/>
    </row>
    <row r="44" spans="1:23" ht="15.75" thickBot="1" x14ac:dyDescent="0.35">
      <c r="A44" s="155" t="s">
        <v>32</v>
      </c>
      <c r="B44" s="199">
        <v>106284</v>
      </c>
      <c r="C44" s="199">
        <v>106986</v>
      </c>
      <c r="D44" s="199">
        <v>110592</v>
      </c>
      <c r="E44" s="199">
        <v>114554</v>
      </c>
      <c r="F44" s="199">
        <v>119307</v>
      </c>
      <c r="G44" s="199">
        <v>122800</v>
      </c>
      <c r="H44" s="199">
        <v>129006</v>
      </c>
      <c r="I44" s="199">
        <v>136135</v>
      </c>
      <c r="J44" s="199">
        <v>140620</v>
      </c>
      <c r="K44" s="199">
        <v>145628</v>
      </c>
      <c r="L44" s="199">
        <v>155106</v>
      </c>
      <c r="M44"/>
      <c r="N44"/>
      <c r="O44"/>
      <c r="P44"/>
      <c r="Q44"/>
      <c r="R44"/>
      <c r="S44"/>
      <c r="T44"/>
      <c r="U44"/>
      <c r="V44"/>
      <c r="W44"/>
    </row>
    <row r="45" spans="1:23" s="25" customFormat="1" ht="12.75" customHeight="1" x14ac:dyDescent="0.35">
      <c r="A45" s="183" t="s">
        <v>195</v>
      </c>
      <c r="B45" s="215"/>
      <c r="C45" s="215"/>
      <c r="D45" s="215"/>
      <c r="E45" s="215"/>
      <c r="F45" s="215"/>
      <c r="G45" s="216"/>
      <c r="H45" s="216"/>
      <c r="I45" s="216"/>
      <c r="J45" s="217"/>
      <c r="K45" s="217"/>
      <c r="L45" s="217"/>
      <c r="M45"/>
      <c r="N45"/>
      <c r="O45"/>
      <c r="P45"/>
      <c r="Q45"/>
      <c r="R45"/>
      <c r="S45"/>
      <c r="T45"/>
      <c r="U45"/>
      <c r="V45"/>
      <c r="W45"/>
    </row>
    <row r="46" spans="1:23" ht="15" x14ac:dyDescent="0.3">
      <c r="A46" s="218" t="s">
        <v>264</v>
      </c>
      <c r="B46" s="218"/>
      <c r="C46" s="218"/>
      <c r="D46" s="218"/>
      <c r="E46" s="218"/>
      <c r="F46" s="218"/>
      <c r="G46" s="219"/>
      <c r="H46" s="219"/>
      <c r="I46" s="219"/>
      <c r="J46" s="219"/>
      <c r="K46" s="219"/>
      <c r="L46" s="219"/>
      <c r="M46"/>
      <c r="N46"/>
      <c r="O46"/>
      <c r="P46"/>
      <c r="Q46"/>
      <c r="R46"/>
      <c r="S46"/>
      <c r="T46"/>
      <c r="U46"/>
      <c r="V46"/>
      <c r="W46"/>
    </row>
    <row r="47" spans="1:23" ht="15" x14ac:dyDescent="0.3">
      <c r="A47" s="218" t="s">
        <v>191</v>
      </c>
      <c r="B47" s="218"/>
      <c r="C47" s="218"/>
      <c r="D47" s="218"/>
      <c r="E47" s="218"/>
      <c r="F47" s="218"/>
      <c r="G47" s="219"/>
      <c r="H47" s="219"/>
      <c r="I47" s="219"/>
      <c r="J47" s="219"/>
      <c r="K47" s="219"/>
      <c r="L47" s="219"/>
      <c r="M47"/>
      <c r="N47"/>
      <c r="O47"/>
      <c r="P47"/>
      <c r="Q47"/>
      <c r="R47"/>
      <c r="S47"/>
      <c r="T47"/>
      <c r="U47"/>
      <c r="V47"/>
      <c r="W47"/>
    </row>
    <row r="48" spans="1:23" ht="18.75" x14ac:dyDescent="0.35">
      <c r="A48" s="220"/>
      <c r="B48" s="220"/>
      <c r="C48" s="220"/>
      <c r="D48" s="220"/>
      <c r="E48" s="220"/>
      <c r="F48" s="220"/>
      <c r="G48" s="220"/>
      <c r="H48" s="220"/>
      <c r="I48" s="220"/>
      <c r="J48" s="220"/>
      <c r="K48" s="132"/>
      <c r="L48" s="132"/>
      <c r="M48"/>
      <c r="N48"/>
      <c r="O48"/>
      <c r="P48"/>
      <c r="Q48"/>
      <c r="R48"/>
      <c r="S48"/>
      <c r="T48"/>
      <c r="U48"/>
      <c r="V48"/>
      <c r="W48"/>
    </row>
    <row r="49" spans="1:23" ht="18.75" x14ac:dyDescent="0.35">
      <c r="A49" s="132"/>
      <c r="B49" s="220"/>
      <c r="C49" s="220"/>
      <c r="D49" s="220"/>
      <c r="E49" s="220"/>
      <c r="F49" s="220"/>
      <c r="G49" s="220"/>
      <c r="H49" s="220"/>
      <c r="I49" s="220"/>
      <c r="J49" s="220"/>
      <c r="K49" s="132"/>
      <c r="L49" s="132"/>
      <c r="M49"/>
      <c r="N49"/>
      <c r="O49"/>
      <c r="P49"/>
      <c r="Q49"/>
      <c r="R49"/>
      <c r="S49"/>
      <c r="T49"/>
      <c r="U49"/>
      <c r="V49"/>
      <c r="W49"/>
    </row>
    <row r="50" spans="1:23" ht="18.75" x14ac:dyDescent="0.35">
      <c r="A50" s="132"/>
      <c r="B50" s="220"/>
      <c r="C50" s="220"/>
      <c r="D50" s="220"/>
      <c r="E50" s="220"/>
      <c r="F50" s="220"/>
      <c r="G50" s="220"/>
      <c r="H50" s="220"/>
      <c r="I50" s="220"/>
      <c r="J50" s="220"/>
      <c r="K50" s="132"/>
      <c r="L50" s="132"/>
      <c r="M50"/>
      <c r="N50"/>
      <c r="O50"/>
      <c r="P50"/>
      <c r="Q50"/>
      <c r="R50"/>
      <c r="S50"/>
      <c r="T50"/>
      <c r="U50"/>
      <c r="V50"/>
      <c r="W50"/>
    </row>
    <row r="51" spans="1:23" ht="18.75" x14ac:dyDescent="0.35">
      <c r="A51" s="132"/>
      <c r="B51" s="220"/>
      <c r="C51" s="220"/>
      <c r="D51" s="220"/>
      <c r="E51" s="220"/>
      <c r="F51" s="220"/>
      <c r="G51" s="220"/>
      <c r="H51" s="220"/>
      <c r="I51" s="220"/>
      <c r="J51" s="220"/>
      <c r="K51" s="132"/>
      <c r="L51" s="132"/>
      <c r="M51"/>
      <c r="N51"/>
      <c r="O51"/>
      <c r="P51"/>
      <c r="Q51"/>
      <c r="R51"/>
      <c r="S51"/>
      <c r="T51"/>
      <c r="U51"/>
      <c r="V51"/>
      <c r="W51"/>
    </row>
    <row r="52" spans="1:23" ht="18.75" x14ac:dyDescent="0.35">
      <c r="A52" s="132"/>
      <c r="B52" s="220"/>
      <c r="C52" s="220"/>
      <c r="D52" s="220"/>
      <c r="E52" s="220"/>
      <c r="F52" s="220"/>
      <c r="G52" s="220"/>
      <c r="H52" s="220"/>
      <c r="I52" s="220"/>
      <c r="J52" s="220"/>
      <c r="K52" s="132"/>
      <c r="L52" s="132"/>
      <c r="M52"/>
      <c r="N52"/>
      <c r="O52"/>
      <c r="P52"/>
      <c r="Q52"/>
      <c r="R52"/>
      <c r="S52"/>
      <c r="T52"/>
      <c r="U52"/>
      <c r="V52"/>
      <c r="W52"/>
    </row>
    <row r="53" spans="1:23" ht="18.75" x14ac:dyDescent="0.35">
      <c r="A53" s="220"/>
      <c r="B53" s="220"/>
      <c r="C53" s="220"/>
      <c r="D53" s="220"/>
      <c r="E53" s="220"/>
      <c r="F53" s="220"/>
      <c r="G53" s="220"/>
      <c r="H53" s="220"/>
      <c r="I53" s="220"/>
      <c r="J53" s="220"/>
      <c r="K53" s="132"/>
      <c r="L53" s="132"/>
      <c r="M53"/>
      <c r="N53"/>
      <c r="O53"/>
      <c r="P53"/>
      <c r="Q53"/>
      <c r="R53"/>
      <c r="S53"/>
      <c r="T53"/>
      <c r="U53"/>
      <c r="V53"/>
      <c r="W53"/>
    </row>
    <row r="54" spans="1:23" ht="18.75" x14ac:dyDescent="0.35">
      <c r="A54" s="220"/>
      <c r="B54" s="220"/>
      <c r="C54" s="220"/>
      <c r="D54" s="220"/>
      <c r="E54" s="220"/>
      <c r="F54" s="220"/>
      <c r="G54" s="220"/>
      <c r="H54" s="220"/>
      <c r="I54" s="220"/>
      <c r="J54" s="220"/>
      <c r="K54" s="132"/>
      <c r="L54" s="132"/>
      <c r="M54"/>
      <c r="N54"/>
      <c r="O54"/>
      <c r="P54"/>
      <c r="Q54"/>
      <c r="R54"/>
      <c r="S54"/>
      <c r="T54"/>
      <c r="U54"/>
      <c r="V54"/>
      <c r="W54"/>
    </row>
    <row r="55" spans="1:23" ht="18.75" x14ac:dyDescent="0.35">
      <c r="A55" s="220"/>
      <c r="B55" s="220"/>
      <c r="C55" s="220"/>
      <c r="D55" s="220"/>
      <c r="E55" s="220"/>
      <c r="F55" s="220"/>
      <c r="G55" s="220"/>
      <c r="H55" s="220"/>
      <c r="I55" s="220"/>
      <c r="J55" s="220"/>
      <c r="K55" s="132"/>
      <c r="L55" s="132"/>
      <c r="M55"/>
      <c r="N55"/>
      <c r="O55"/>
      <c r="P55"/>
      <c r="Q55"/>
      <c r="R55"/>
      <c r="S55"/>
      <c r="T55"/>
      <c r="U55"/>
      <c r="V55"/>
      <c r="W55"/>
    </row>
    <row r="56" spans="1:23" ht="18.75" x14ac:dyDescent="0.35">
      <c r="A56" s="220"/>
      <c r="B56" s="220"/>
      <c r="C56" s="220"/>
      <c r="D56" s="220"/>
      <c r="E56" s="220"/>
      <c r="F56" s="220"/>
      <c r="G56" s="220"/>
      <c r="H56" s="220"/>
      <c r="I56" s="220"/>
      <c r="J56" s="220"/>
      <c r="K56" s="132"/>
      <c r="L56" s="132"/>
      <c r="M56"/>
      <c r="N56"/>
      <c r="O56"/>
      <c r="P56"/>
      <c r="Q56"/>
      <c r="R56"/>
      <c r="S56"/>
      <c r="T56"/>
      <c r="U56"/>
      <c r="V56"/>
      <c r="W56"/>
    </row>
    <row r="57" spans="1:23" ht="15.75" x14ac:dyDescent="0.25">
      <c r="A57" s="27"/>
      <c r="B57" s="27"/>
      <c r="C57" s="27"/>
      <c r="D57" s="27"/>
      <c r="E57" s="27"/>
      <c r="F57" s="27"/>
      <c r="G57" s="27"/>
      <c r="H57" s="27"/>
      <c r="I57" s="27"/>
      <c r="J57" s="27"/>
      <c r="M57"/>
      <c r="N57"/>
      <c r="O57"/>
      <c r="P57"/>
      <c r="Q57"/>
      <c r="R57"/>
      <c r="S57"/>
      <c r="T57"/>
      <c r="U57"/>
      <c r="V57"/>
      <c r="W57"/>
    </row>
    <row r="58" spans="1:23" ht="15.75" x14ac:dyDescent="0.25">
      <c r="A58" s="27"/>
      <c r="B58" s="27"/>
      <c r="C58" s="27"/>
      <c r="D58" s="27"/>
      <c r="E58" s="27"/>
      <c r="F58" s="27"/>
      <c r="G58" s="27"/>
      <c r="H58" s="27"/>
      <c r="I58" s="27"/>
      <c r="J58" s="27"/>
      <c r="M58"/>
      <c r="N58"/>
      <c r="O58"/>
      <c r="P58"/>
      <c r="Q58"/>
      <c r="R58"/>
      <c r="S58"/>
      <c r="T58"/>
      <c r="U58"/>
      <c r="V58"/>
      <c r="W58"/>
    </row>
    <row r="59" spans="1:23" ht="15.75" x14ac:dyDescent="0.25">
      <c r="A59" s="27"/>
      <c r="B59" s="27"/>
      <c r="C59" s="27"/>
      <c r="D59" s="27"/>
      <c r="E59" s="27"/>
      <c r="F59" s="27"/>
      <c r="G59" s="27"/>
      <c r="H59" s="27"/>
      <c r="I59" s="27"/>
      <c r="J59" s="27"/>
      <c r="M59"/>
      <c r="N59"/>
      <c r="O59"/>
      <c r="P59"/>
      <c r="Q59"/>
      <c r="R59"/>
      <c r="S59"/>
      <c r="T59"/>
      <c r="U59"/>
      <c r="V59"/>
      <c r="W59"/>
    </row>
    <row r="60" spans="1:23" ht="15.75" x14ac:dyDescent="0.25">
      <c r="A60" s="27"/>
      <c r="B60" s="27"/>
      <c r="C60" s="27"/>
      <c r="D60" s="27"/>
      <c r="E60" s="27"/>
      <c r="F60" s="27"/>
      <c r="G60" s="27"/>
      <c r="H60" s="27"/>
      <c r="I60" s="27"/>
      <c r="J60" s="27"/>
      <c r="M60"/>
      <c r="N60"/>
      <c r="O60"/>
      <c r="P60"/>
      <c r="Q60"/>
      <c r="R60"/>
      <c r="S60"/>
      <c r="T60"/>
      <c r="U60"/>
      <c r="V60"/>
      <c r="W60"/>
    </row>
    <row r="61" spans="1:23" ht="15.75" x14ac:dyDescent="0.25">
      <c r="A61" s="27"/>
      <c r="B61" s="27"/>
      <c r="C61" s="27"/>
      <c r="D61" s="27"/>
      <c r="E61" s="27"/>
      <c r="F61" s="27"/>
      <c r="G61" s="27"/>
      <c r="H61" s="27"/>
      <c r="I61" s="27"/>
      <c r="J61" s="27"/>
      <c r="M61"/>
      <c r="N61"/>
      <c r="O61"/>
      <c r="P61"/>
      <c r="Q61"/>
      <c r="R61"/>
      <c r="S61"/>
      <c r="T61"/>
      <c r="U61"/>
      <c r="V61"/>
      <c r="W61"/>
    </row>
    <row r="62" spans="1:23" ht="15.75" x14ac:dyDescent="0.25">
      <c r="A62" s="27"/>
      <c r="B62" s="27"/>
      <c r="C62" s="27"/>
      <c r="D62" s="27"/>
      <c r="E62" s="27"/>
      <c r="F62" s="27"/>
      <c r="G62" s="27"/>
      <c r="H62" s="27"/>
      <c r="I62" s="27"/>
      <c r="J62" s="27"/>
      <c r="M62"/>
      <c r="N62"/>
      <c r="O62"/>
      <c r="P62"/>
      <c r="Q62"/>
      <c r="R62"/>
      <c r="S62"/>
      <c r="T62"/>
      <c r="U62"/>
      <c r="V62"/>
      <c r="W62"/>
    </row>
    <row r="63" spans="1:23" ht="15.75" x14ac:dyDescent="0.25">
      <c r="A63" s="27"/>
      <c r="B63" s="27"/>
      <c r="C63" s="27"/>
      <c r="D63" s="27"/>
      <c r="E63" s="27"/>
      <c r="F63" s="27"/>
      <c r="G63" s="27"/>
      <c r="H63" s="27"/>
      <c r="I63" s="27"/>
      <c r="J63" s="27"/>
      <c r="M63"/>
      <c r="N63"/>
      <c r="O63"/>
      <c r="P63"/>
      <c r="Q63"/>
      <c r="R63"/>
      <c r="S63"/>
      <c r="T63"/>
      <c r="U63"/>
      <c r="V63"/>
      <c r="W63"/>
    </row>
    <row r="64" spans="1:23" ht="15.75" x14ac:dyDescent="0.25">
      <c r="A64" s="27"/>
      <c r="B64" s="27"/>
      <c r="C64" s="27"/>
      <c r="D64" s="27"/>
      <c r="E64" s="27"/>
      <c r="F64" s="27"/>
      <c r="G64" s="27"/>
      <c r="H64" s="27"/>
      <c r="I64" s="27"/>
      <c r="J64" s="27"/>
      <c r="M64"/>
      <c r="N64"/>
      <c r="O64"/>
      <c r="P64"/>
      <c r="Q64"/>
      <c r="R64"/>
      <c r="S64"/>
      <c r="T64"/>
      <c r="U64"/>
      <c r="V64"/>
      <c r="W64"/>
    </row>
    <row r="65" spans="1:23" ht="15.75" x14ac:dyDescent="0.25">
      <c r="A65" s="27"/>
      <c r="B65" s="27"/>
      <c r="C65" s="27"/>
      <c r="D65" s="27"/>
      <c r="E65" s="27"/>
      <c r="F65" s="27"/>
      <c r="G65" s="27"/>
      <c r="H65" s="27"/>
      <c r="I65" s="27"/>
      <c r="J65" s="27"/>
      <c r="M65"/>
      <c r="N65"/>
      <c r="O65"/>
      <c r="P65"/>
      <c r="Q65"/>
      <c r="R65"/>
      <c r="S65"/>
      <c r="T65"/>
      <c r="U65"/>
      <c r="V65"/>
      <c r="W65"/>
    </row>
    <row r="66" spans="1:23" ht="15.75" x14ac:dyDescent="0.25">
      <c r="A66" s="27"/>
      <c r="B66" s="27"/>
      <c r="C66" s="27"/>
      <c r="D66" s="27"/>
      <c r="E66" s="27"/>
      <c r="F66" s="27"/>
      <c r="G66" s="27"/>
      <c r="H66" s="27"/>
      <c r="I66" s="27"/>
      <c r="J66" s="27"/>
      <c r="M66"/>
      <c r="N66"/>
      <c r="O66"/>
      <c r="P66"/>
      <c r="Q66"/>
      <c r="R66"/>
      <c r="S66"/>
      <c r="T66"/>
      <c r="U66"/>
      <c r="V66"/>
      <c r="W66"/>
    </row>
    <row r="67" spans="1:23" ht="15.75" x14ac:dyDescent="0.25">
      <c r="A67" s="27"/>
      <c r="B67" s="27"/>
      <c r="C67" s="27"/>
      <c r="D67" s="27"/>
      <c r="E67" s="27"/>
      <c r="F67" s="27"/>
      <c r="G67" s="27"/>
      <c r="H67" s="27"/>
      <c r="I67" s="27"/>
      <c r="J67" s="27"/>
      <c r="M67"/>
      <c r="N67"/>
      <c r="O67"/>
      <c r="P67"/>
      <c r="Q67"/>
      <c r="R67"/>
      <c r="S67"/>
      <c r="T67"/>
      <c r="U67"/>
      <c r="V67"/>
      <c r="W67"/>
    </row>
    <row r="68" spans="1:23" ht="15.75" x14ac:dyDescent="0.25">
      <c r="A68" s="27"/>
      <c r="B68" s="27"/>
      <c r="C68" s="27"/>
      <c r="D68" s="27"/>
      <c r="E68" s="27"/>
      <c r="F68" s="27"/>
      <c r="G68" s="27"/>
      <c r="H68" s="27"/>
      <c r="I68" s="27"/>
      <c r="J68" s="27"/>
      <c r="M68"/>
      <c r="N68"/>
      <c r="O68"/>
      <c r="P68"/>
      <c r="Q68"/>
      <c r="R68"/>
      <c r="S68"/>
      <c r="T68"/>
      <c r="U68"/>
      <c r="V68"/>
      <c r="W68"/>
    </row>
    <row r="69" spans="1:23" ht="15.75" x14ac:dyDescent="0.25">
      <c r="A69" s="27"/>
      <c r="B69" s="27"/>
      <c r="C69" s="27"/>
      <c r="D69" s="27"/>
      <c r="E69" s="27"/>
      <c r="F69" s="27"/>
      <c r="G69" s="27"/>
      <c r="H69" s="27"/>
      <c r="I69" s="27"/>
      <c r="J69" s="27"/>
      <c r="M69"/>
      <c r="N69"/>
      <c r="O69"/>
      <c r="P69"/>
      <c r="Q69"/>
      <c r="R69"/>
      <c r="S69"/>
      <c r="T69"/>
      <c r="U69"/>
      <c r="V69"/>
      <c r="W69"/>
    </row>
    <row r="70" spans="1:23" ht="15.75" x14ac:dyDescent="0.25">
      <c r="A70" s="27"/>
      <c r="B70" s="27"/>
      <c r="C70" s="27"/>
      <c r="D70" s="27"/>
      <c r="E70" s="27"/>
      <c r="F70" s="27"/>
      <c r="G70" s="27"/>
      <c r="H70" s="27"/>
      <c r="I70" s="27"/>
      <c r="J70" s="27"/>
      <c r="M70"/>
      <c r="N70"/>
      <c r="O70"/>
      <c r="P70"/>
      <c r="Q70"/>
      <c r="R70"/>
      <c r="S70"/>
      <c r="T70"/>
      <c r="U70"/>
      <c r="V70"/>
      <c r="W70"/>
    </row>
    <row r="71" spans="1:23" ht="15.75" x14ac:dyDescent="0.25">
      <c r="A71" s="27"/>
      <c r="B71" s="27"/>
      <c r="C71" s="27"/>
      <c r="D71" s="27"/>
      <c r="E71" s="27"/>
      <c r="F71" s="27"/>
      <c r="G71" s="27"/>
      <c r="H71" s="27"/>
      <c r="I71" s="27"/>
      <c r="J71" s="27"/>
      <c r="M71"/>
      <c r="N71"/>
      <c r="O71"/>
      <c r="P71"/>
      <c r="Q71"/>
      <c r="R71"/>
      <c r="S71"/>
      <c r="T71"/>
      <c r="U71"/>
      <c r="V71"/>
      <c r="W71"/>
    </row>
    <row r="72" spans="1:23" ht="15.75" x14ac:dyDescent="0.25">
      <c r="A72" s="27"/>
      <c r="B72" s="27"/>
      <c r="C72" s="27"/>
      <c r="D72" s="27"/>
      <c r="E72" s="27"/>
      <c r="F72" s="27"/>
      <c r="G72" s="27"/>
      <c r="H72" s="27"/>
      <c r="I72" s="27"/>
      <c r="J72" s="27"/>
      <c r="M72"/>
      <c r="N72"/>
      <c r="O72"/>
      <c r="P72"/>
      <c r="Q72"/>
      <c r="R72"/>
      <c r="S72"/>
      <c r="T72"/>
      <c r="U72"/>
      <c r="V72"/>
      <c r="W72"/>
    </row>
    <row r="73" spans="1:23" ht="15.75" x14ac:dyDescent="0.25">
      <c r="A73" s="27"/>
      <c r="B73" s="27"/>
      <c r="C73" s="27"/>
      <c r="D73" s="27"/>
      <c r="E73" s="27"/>
      <c r="F73" s="27"/>
      <c r="G73" s="27"/>
      <c r="H73" s="27"/>
      <c r="I73" s="27"/>
      <c r="J73" s="27"/>
      <c r="M73"/>
      <c r="N73"/>
      <c r="O73"/>
      <c r="P73"/>
      <c r="Q73"/>
      <c r="R73"/>
      <c r="S73"/>
      <c r="T73"/>
      <c r="U73"/>
      <c r="V73"/>
      <c r="W73"/>
    </row>
    <row r="74" spans="1:23" ht="15.75" x14ac:dyDescent="0.25">
      <c r="A74" s="27"/>
      <c r="B74" s="27"/>
      <c r="C74" s="27"/>
      <c r="D74" s="27"/>
      <c r="E74" s="27"/>
      <c r="F74" s="27"/>
      <c r="G74" s="27"/>
      <c r="H74" s="27"/>
      <c r="I74" s="27"/>
      <c r="J74" s="27"/>
      <c r="M74"/>
      <c r="N74"/>
      <c r="O74"/>
      <c r="P74"/>
      <c r="Q74"/>
      <c r="R74"/>
      <c r="S74"/>
      <c r="T74"/>
      <c r="U74"/>
      <c r="V74"/>
      <c r="W74"/>
    </row>
    <row r="75" spans="1:23" ht="15.75" x14ac:dyDescent="0.25">
      <c r="A75" s="27"/>
      <c r="B75" s="27"/>
      <c r="C75" s="27"/>
      <c r="D75" s="27"/>
      <c r="E75" s="27"/>
      <c r="F75" s="27"/>
      <c r="G75" s="27"/>
      <c r="H75" s="27"/>
      <c r="I75" s="27"/>
      <c r="J75" s="27"/>
      <c r="M75"/>
      <c r="N75"/>
      <c r="O75"/>
      <c r="P75"/>
      <c r="Q75"/>
      <c r="R75"/>
      <c r="S75"/>
      <c r="T75"/>
      <c r="U75"/>
      <c r="V75"/>
      <c r="W75"/>
    </row>
    <row r="76" spans="1:23" ht="15.75" x14ac:dyDescent="0.25">
      <c r="A76" s="27"/>
      <c r="B76" s="27"/>
      <c r="C76" s="27"/>
      <c r="D76" s="27"/>
      <c r="E76" s="27"/>
      <c r="F76" s="27"/>
      <c r="G76" s="27"/>
      <c r="H76" s="27"/>
      <c r="I76" s="27"/>
      <c r="J76" s="27"/>
      <c r="M76"/>
      <c r="N76"/>
      <c r="O76"/>
      <c r="P76"/>
      <c r="Q76"/>
      <c r="R76"/>
      <c r="S76"/>
      <c r="T76"/>
      <c r="U76"/>
      <c r="V76"/>
      <c r="W76"/>
    </row>
    <row r="77" spans="1:23" ht="15.75" x14ac:dyDescent="0.25">
      <c r="A77" s="27"/>
      <c r="B77" s="27"/>
      <c r="C77" s="27"/>
      <c r="D77" s="27"/>
      <c r="E77" s="27"/>
      <c r="F77" s="27"/>
      <c r="G77" s="27"/>
      <c r="H77" s="27"/>
      <c r="I77" s="27"/>
      <c r="J77" s="27"/>
      <c r="M77"/>
      <c r="N77"/>
      <c r="O77"/>
      <c r="P77"/>
      <c r="Q77"/>
      <c r="R77"/>
      <c r="S77"/>
      <c r="T77"/>
      <c r="U77"/>
      <c r="V77"/>
      <c r="W77"/>
    </row>
    <row r="78" spans="1:23" ht="15.75" x14ac:dyDescent="0.25">
      <c r="A78" s="27"/>
      <c r="B78" s="27"/>
      <c r="C78" s="27"/>
      <c r="D78" s="27"/>
      <c r="E78" s="27"/>
      <c r="F78" s="27"/>
      <c r="G78" s="27"/>
      <c r="H78" s="27"/>
      <c r="I78" s="27"/>
      <c r="J78" s="27"/>
    </row>
    <row r="79" spans="1:23" ht="15.75" x14ac:dyDescent="0.25">
      <c r="A79" s="27"/>
      <c r="B79" s="27"/>
      <c r="C79" s="27"/>
      <c r="D79" s="27"/>
      <c r="E79" s="27"/>
      <c r="F79" s="27"/>
      <c r="G79" s="27"/>
      <c r="H79" s="27"/>
      <c r="I79" s="27"/>
      <c r="J79" s="27"/>
    </row>
    <row r="80" spans="1:23" ht="15.75" x14ac:dyDescent="0.25">
      <c r="A80" s="27"/>
      <c r="B80" s="27"/>
      <c r="C80" s="27"/>
      <c r="D80" s="27"/>
      <c r="E80" s="27"/>
      <c r="F80" s="27"/>
      <c r="G80" s="27"/>
      <c r="H80" s="27"/>
      <c r="I80" s="27"/>
      <c r="J80" s="27"/>
    </row>
    <row r="81" spans="1:10" ht="15.75" x14ac:dyDescent="0.25">
      <c r="A81" s="27"/>
      <c r="B81" s="27"/>
      <c r="C81" s="27"/>
      <c r="D81" s="27"/>
      <c r="E81" s="27"/>
      <c r="F81" s="27"/>
      <c r="G81" s="27"/>
      <c r="H81" s="27"/>
      <c r="I81" s="27"/>
      <c r="J81" s="27"/>
    </row>
    <row r="82" spans="1:10" ht="15.75" x14ac:dyDescent="0.25">
      <c r="A82" s="27"/>
      <c r="B82" s="27"/>
      <c r="C82" s="27"/>
      <c r="D82" s="27"/>
      <c r="E82" s="27"/>
      <c r="F82" s="27"/>
      <c r="G82" s="27"/>
      <c r="H82" s="27"/>
      <c r="I82" s="27"/>
      <c r="J82" s="27"/>
    </row>
    <row r="83" spans="1:10" ht="15.75" x14ac:dyDescent="0.25">
      <c r="A83" s="27"/>
      <c r="B83" s="27"/>
      <c r="C83" s="27"/>
      <c r="D83" s="27"/>
      <c r="E83" s="27"/>
      <c r="F83" s="27"/>
      <c r="G83" s="27"/>
      <c r="H83" s="27"/>
      <c r="I83" s="27"/>
      <c r="J83" s="27"/>
    </row>
    <row r="84" spans="1:10" ht="15.75" x14ac:dyDescent="0.25">
      <c r="A84" s="27"/>
      <c r="B84" s="27"/>
      <c r="C84" s="27"/>
      <c r="D84" s="27"/>
      <c r="E84" s="27"/>
      <c r="F84" s="27"/>
      <c r="G84" s="27"/>
      <c r="H84" s="27"/>
      <c r="I84" s="27"/>
      <c r="J84" s="27"/>
    </row>
    <row r="85" spans="1:10" ht="15.75" x14ac:dyDescent="0.25">
      <c r="A85" s="27"/>
      <c r="B85" s="27"/>
      <c r="C85" s="27"/>
      <c r="D85" s="27"/>
      <c r="E85" s="27"/>
      <c r="F85" s="27"/>
      <c r="G85" s="27"/>
      <c r="H85" s="27"/>
      <c r="I85" s="27"/>
      <c r="J85" s="27"/>
    </row>
    <row r="86" spans="1:10" ht="15.75" x14ac:dyDescent="0.25">
      <c r="A86" s="27"/>
      <c r="B86" s="27"/>
      <c r="C86" s="27"/>
      <c r="D86" s="27"/>
      <c r="E86" s="27"/>
      <c r="F86" s="27"/>
      <c r="G86" s="27"/>
      <c r="H86" s="27"/>
      <c r="I86" s="27"/>
      <c r="J86" s="27"/>
    </row>
    <row r="87" spans="1:10" ht="15.75" x14ac:dyDescent="0.25">
      <c r="A87" s="27"/>
      <c r="B87" s="27"/>
      <c r="C87" s="27"/>
      <c r="D87" s="27"/>
      <c r="E87" s="27"/>
      <c r="F87" s="27"/>
      <c r="G87" s="27"/>
      <c r="H87" s="27"/>
      <c r="I87" s="27"/>
      <c r="J87" s="27"/>
    </row>
    <row r="88" spans="1:10" ht="15.75" x14ac:dyDescent="0.25">
      <c r="A88" s="27"/>
      <c r="B88" s="27"/>
      <c r="C88" s="27"/>
      <c r="D88" s="27"/>
      <c r="E88" s="27"/>
      <c r="F88" s="27"/>
      <c r="G88" s="27"/>
      <c r="H88" s="27"/>
      <c r="I88" s="27"/>
      <c r="J88" s="27"/>
    </row>
    <row r="89" spans="1:10" ht="15.75" x14ac:dyDescent="0.25">
      <c r="A89" s="27"/>
      <c r="B89" s="27"/>
      <c r="C89" s="27"/>
      <c r="D89" s="27"/>
      <c r="E89" s="27"/>
      <c r="F89" s="27"/>
      <c r="G89" s="27"/>
      <c r="H89" s="27"/>
      <c r="I89" s="27"/>
      <c r="J89" s="27"/>
    </row>
    <row r="90" spans="1:10" ht="15.75" x14ac:dyDescent="0.25">
      <c r="A90" s="27"/>
      <c r="B90" s="27"/>
      <c r="C90" s="27"/>
      <c r="D90" s="27"/>
      <c r="E90" s="27"/>
      <c r="F90" s="27"/>
      <c r="G90" s="27"/>
      <c r="H90" s="27"/>
      <c r="I90" s="27"/>
      <c r="J90" s="27"/>
    </row>
    <row r="91" spans="1:10" ht="15.75" x14ac:dyDescent="0.25">
      <c r="A91" s="27"/>
      <c r="B91" s="27"/>
      <c r="C91" s="27"/>
      <c r="D91" s="27"/>
      <c r="E91" s="27"/>
      <c r="F91" s="27"/>
      <c r="G91" s="27"/>
      <c r="H91" s="27"/>
      <c r="I91" s="27"/>
      <c r="J91" s="27"/>
    </row>
    <row r="92" spans="1:10" ht="15.75" x14ac:dyDescent="0.25">
      <c r="A92" s="27"/>
      <c r="B92" s="27"/>
      <c r="C92" s="27"/>
      <c r="D92" s="27"/>
      <c r="E92" s="27"/>
      <c r="F92" s="27"/>
      <c r="G92" s="27"/>
      <c r="H92" s="27"/>
      <c r="I92" s="27"/>
      <c r="J92" s="27"/>
    </row>
    <row r="93" spans="1:10" ht="15.75" x14ac:dyDescent="0.25">
      <c r="A93" s="27"/>
      <c r="B93" s="27"/>
      <c r="C93" s="27"/>
      <c r="D93" s="27"/>
      <c r="E93" s="27"/>
      <c r="F93" s="27"/>
      <c r="G93" s="27"/>
      <c r="H93" s="27"/>
      <c r="I93" s="27"/>
      <c r="J93" s="27"/>
    </row>
    <row r="94" spans="1:10" ht="15.75" x14ac:dyDescent="0.25">
      <c r="A94" s="27"/>
      <c r="B94" s="27"/>
      <c r="C94" s="27"/>
      <c r="D94" s="27"/>
      <c r="E94" s="27"/>
      <c r="F94" s="27"/>
      <c r="G94" s="27"/>
      <c r="H94" s="27"/>
      <c r="I94" s="27"/>
      <c r="J94" s="27"/>
    </row>
    <row r="95" spans="1:10" ht="15.75" x14ac:dyDescent="0.25">
      <c r="A95" s="27"/>
      <c r="B95" s="27"/>
      <c r="C95" s="27"/>
      <c r="D95" s="27"/>
      <c r="E95" s="27"/>
      <c r="F95" s="27"/>
      <c r="G95" s="27"/>
      <c r="H95" s="27"/>
      <c r="I95" s="27"/>
      <c r="J95" s="27"/>
    </row>
    <row r="96" spans="1:10" ht="15.75" x14ac:dyDescent="0.25">
      <c r="A96" s="27"/>
      <c r="B96" s="27"/>
      <c r="C96" s="27"/>
      <c r="D96" s="27"/>
      <c r="E96" s="27"/>
      <c r="F96" s="27"/>
      <c r="G96" s="27"/>
      <c r="H96" s="27"/>
      <c r="I96" s="27"/>
      <c r="J96" s="27"/>
    </row>
    <row r="97" spans="1:10" ht="15.75" x14ac:dyDescent="0.25">
      <c r="A97" s="27"/>
      <c r="B97" s="27"/>
      <c r="C97" s="27"/>
      <c r="D97" s="27"/>
      <c r="E97" s="27"/>
      <c r="F97" s="27"/>
      <c r="G97" s="27"/>
      <c r="H97" s="27"/>
      <c r="I97" s="27"/>
      <c r="J97" s="27"/>
    </row>
    <row r="98" spans="1:10" ht="15.75" x14ac:dyDescent="0.25">
      <c r="A98" s="27"/>
      <c r="B98" s="27"/>
      <c r="C98" s="27"/>
      <c r="D98" s="27"/>
      <c r="E98" s="27"/>
      <c r="F98" s="27"/>
      <c r="G98" s="27"/>
      <c r="H98" s="27"/>
      <c r="I98" s="27"/>
      <c r="J98" s="27"/>
    </row>
    <row r="99" spans="1:10" ht="15.75" x14ac:dyDescent="0.25">
      <c r="A99" s="27"/>
      <c r="B99" s="27"/>
      <c r="C99" s="27"/>
      <c r="D99" s="27"/>
      <c r="E99" s="27"/>
      <c r="F99" s="27"/>
      <c r="G99" s="27"/>
      <c r="H99" s="27"/>
      <c r="I99" s="27"/>
      <c r="J99" s="27"/>
    </row>
    <row r="100" spans="1:10" ht="15.75" x14ac:dyDescent="0.25">
      <c r="A100" s="27"/>
      <c r="B100" s="27"/>
      <c r="C100" s="27"/>
      <c r="D100" s="27"/>
      <c r="E100" s="27"/>
      <c r="F100" s="27"/>
      <c r="G100" s="27"/>
      <c r="H100" s="27"/>
      <c r="I100" s="27"/>
      <c r="J100" s="27"/>
    </row>
    <row r="101" spans="1:10" ht="15.75" x14ac:dyDescent="0.25">
      <c r="A101" s="27"/>
      <c r="B101" s="27"/>
      <c r="C101" s="27"/>
      <c r="D101" s="27"/>
      <c r="E101" s="27"/>
      <c r="F101" s="27"/>
      <c r="G101" s="27"/>
      <c r="H101" s="27"/>
      <c r="I101" s="27"/>
      <c r="J101" s="27"/>
    </row>
    <row r="102" spans="1:10" ht="15.75" x14ac:dyDescent="0.25">
      <c r="A102" s="27"/>
      <c r="B102" s="27"/>
      <c r="C102" s="27"/>
      <c r="D102" s="27"/>
      <c r="E102" s="27"/>
      <c r="F102" s="27"/>
      <c r="G102" s="27"/>
      <c r="H102" s="27"/>
      <c r="I102" s="27"/>
      <c r="J102" s="27"/>
    </row>
    <row r="103" spans="1:10" ht="15.75" x14ac:dyDescent="0.25">
      <c r="A103" s="27"/>
      <c r="B103" s="27"/>
      <c r="C103" s="27"/>
      <c r="D103" s="27"/>
      <c r="E103" s="27"/>
      <c r="F103" s="27"/>
      <c r="G103" s="27"/>
      <c r="H103" s="27"/>
      <c r="I103" s="27"/>
      <c r="J103" s="27"/>
    </row>
    <row r="104" spans="1:10" ht="15.75" x14ac:dyDescent="0.25">
      <c r="A104" s="27"/>
      <c r="B104" s="27"/>
      <c r="C104" s="27"/>
      <c r="D104" s="27"/>
      <c r="E104" s="27"/>
      <c r="F104" s="27"/>
      <c r="G104" s="27"/>
      <c r="H104" s="27"/>
      <c r="I104" s="27"/>
      <c r="J104" s="27"/>
    </row>
    <row r="105" spans="1:10" ht="15.75" x14ac:dyDescent="0.25">
      <c r="A105" s="27"/>
      <c r="B105" s="27"/>
      <c r="C105" s="27"/>
      <c r="D105" s="27"/>
      <c r="E105" s="27"/>
      <c r="F105" s="27"/>
      <c r="G105" s="27"/>
      <c r="H105" s="27"/>
      <c r="I105" s="27"/>
      <c r="J105" s="27"/>
    </row>
    <row r="106" spans="1:10" ht="15.75" x14ac:dyDescent="0.25">
      <c r="A106" s="27"/>
      <c r="B106" s="27"/>
      <c r="C106" s="27"/>
      <c r="D106" s="27"/>
      <c r="E106" s="27"/>
      <c r="F106" s="27"/>
      <c r="G106" s="27"/>
      <c r="H106" s="27"/>
      <c r="I106" s="27"/>
      <c r="J106" s="27"/>
    </row>
    <row r="107" spans="1:10" ht="15.75" x14ac:dyDescent="0.25">
      <c r="A107" s="27"/>
      <c r="B107" s="27"/>
      <c r="C107" s="27"/>
      <c r="D107" s="27"/>
      <c r="E107" s="27"/>
      <c r="F107" s="27"/>
      <c r="G107" s="27"/>
      <c r="H107" s="27"/>
      <c r="I107" s="27"/>
      <c r="J107" s="27"/>
    </row>
    <row r="108" spans="1:10" ht="15.75" x14ac:dyDescent="0.25">
      <c r="A108" s="27"/>
      <c r="B108" s="27"/>
      <c r="C108" s="27"/>
      <c r="D108" s="27"/>
      <c r="E108" s="27"/>
      <c r="F108" s="27"/>
      <c r="G108" s="27"/>
      <c r="H108" s="27"/>
      <c r="I108" s="27"/>
      <c r="J108" s="27"/>
    </row>
    <row r="109" spans="1:10" ht="15.75" x14ac:dyDescent="0.25">
      <c r="A109" s="27"/>
      <c r="B109" s="27"/>
      <c r="C109" s="27"/>
      <c r="D109" s="27"/>
      <c r="E109" s="27"/>
      <c r="F109" s="27"/>
      <c r="G109" s="27"/>
      <c r="H109" s="27"/>
      <c r="I109" s="27"/>
      <c r="J109" s="27"/>
    </row>
    <row r="110" spans="1:10" ht="15.75" x14ac:dyDescent="0.25">
      <c r="A110" s="27"/>
      <c r="B110" s="27"/>
      <c r="C110" s="27"/>
      <c r="D110" s="27"/>
      <c r="E110" s="27"/>
      <c r="F110" s="27"/>
      <c r="G110" s="27"/>
      <c r="H110" s="27"/>
      <c r="I110" s="27"/>
      <c r="J110" s="27"/>
    </row>
    <row r="111" spans="1:10" ht="15.75" x14ac:dyDescent="0.25">
      <c r="A111" s="27"/>
      <c r="B111" s="27"/>
      <c r="C111" s="27"/>
      <c r="D111" s="27"/>
      <c r="E111" s="27"/>
      <c r="F111" s="27"/>
      <c r="G111" s="27"/>
      <c r="H111" s="27"/>
      <c r="I111" s="27"/>
      <c r="J111" s="27"/>
    </row>
    <row r="112" spans="1:10" ht="15.75" x14ac:dyDescent="0.25">
      <c r="A112" s="27"/>
      <c r="B112" s="27"/>
      <c r="C112" s="27"/>
      <c r="D112" s="27"/>
      <c r="E112" s="27"/>
      <c r="F112" s="27"/>
      <c r="G112" s="27"/>
      <c r="H112" s="27"/>
      <c r="I112" s="27"/>
      <c r="J112" s="27"/>
    </row>
    <row r="113" spans="1:10" ht="15.75" x14ac:dyDescent="0.25">
      <c r="A113" s="27"/>
      <c r="B113" s="27"/>
      <c r="C113" s="27"/>
      <c r="D113" s="27"/>
      <c r="E113" s="27"/>
      <c r="F113" s="27"/>
      <c r="G113" s="27"/>
      <c r="H113" s="27"/>
      <c r="I113" s="27"/>
      <c r="J113" s="27"/>
    </row>
    <row r="114" spans="1:10" ht="15.75" x14ac:dyDescent="0.25">
      <c r="A114" s="27"/>
      <c r="B114" s="27"/>
      <c r="C114" s="27"/>
      <c r="D114" s="27"/>
      <c r="E114" s="27"/>
      <c r="F114" s="27"/>
      <c r="G114" s="27"/>
      <c r="H114" s="27"/>
      <c r="I114" s="27"/>
      <c r="J114" s="27"/>
    </row>
    <row r="115" spans="1:10" ht="15.75" x14ac:dyDescent="0.25">
      <c r="A115" s="27"/>
      <c r="B115" s="27"/>
      <c r="C115" s="27"/>
      <c r="D115" s="27"/>
      <c r="E115" s="27"/>
      <c r="F115" s="27"/>
      <c r="G115" s="27"/>
      <c r="H115" s="27"/>
      <c r="I115" s="27"/>
      <c r="J115" s="27"/>
    </row>
    <row r="116" spans="1:10" ht="15.75" x14ac:dyDescent="0.25">
      <c r="A116" s="27"/>
      <c r="B116" s="27"/>
      <c r="C116" s="27"/>
      <c r="D116" s="27"/>
      <c r="E116" s="27"/>
      <c r="F116" s="27"/>
      <c r="G116" s="27"/>
      <c r="H116" s="27"/>
      <c r="I116" s="27"/>
      <c r="J116" s="27"/>
    </row>
    <row r="117" spans="1:10" ht="15.75" x14ac:dyDescent="0.25">
      <c r="A117" s="27"/>
      <c r="B117" s="27"/>
      <c r="C117" s="27"/>
      <c r="D117" s="27"/>
      <c r="E117" s="27"/>
      <c r="F117" s="27"/>
      <c r="G117" s="27"/>
      <c r="H117" s="27"/>
      <c r="I117" s="27"/>
      <c r="J117" s="27"/>
    </row>
    <row r="118" spans="1:10" ht="15.75" x14ac:dyDescent="0.25">
      <c r="A118" s="27"/>
      <c r="B118" s="27"/>
      <c r="C118" s="27"/>
      <c r="D118" s="27"/>
      <c r="E118" s="27"/>
      <c r="F118" s="27"/>
      <c r="G118" s="27"/>
      <c r="H118" s="27"/>
      <c r="I118" s="27"/>
      <c r="J118" s="27"/>
    </row>
    <row r="119" spans="1:10" ht="15.75" x14ac:dyDescent="0.25">
      <c r="A119" s="27"/>
      <c r="B119" s="27"/>
      <c r="C119" s="27"/>
      <c r="D119" s="27"/>
      <c r="E119" s="27"/>
      <c r="F119" s="27"/>
      <c r="G119" s="27"/>
      <c r="H119" s="27"/>
      <c r="I119" s="27"/>
      <c r="J119" s="27"/>
    </row>
    <row r="120" spans="1:10" ht="15.75" x14ac:dyDescent="0.25">
      <c r="A120" s="27"/>
      <c r="B120" s="27"/>
      <c r="C120" s="27"/>
      <c r="D120" s="27"/>
      <c r="E120" s="27"/>
      <c r="F120" s="27"/>
      <c r="G120" s="27"/>
      <c r="H120" s="27"/>
      <c r="I120" s="27"/>
      <c r="J120" s="27"/>
    </row>
    <row r="121" spans="1:10" ht="15.75" x14ac:dyDescent="0.25">
      <c r="A121" s="27"/>
      <c r="B121" s="27"/>
      <c r="C121" s="27"/>
      <c r="D121" s="27"/>
      <c r="E121" s="27"/>
      <c r="F121" s="27"/>
      <c r="G121" s="27"/>
      <c r="H121" s="27"/>
      <c r="I121" s="27"/>
      <c r="J121" s="27"/>
    </row>
    <row r="122" spans="1:10" ht="15.75" x14ac:dyDescent="0.25">
      <c r="A122" s="27"/>
      <c r="B122" s="27"/>
      <c r="C122" s="27"/>
      <c r="D122" s="27"/>
      <c r="E122" s="27"/>
      <c r="F122" s="27"/>
      <c r="G122" s="27"/>
      <c r="H122" s="27"/>
      <c r="I122" s="27"/>
      <c r="J122" s="27"/>
    </row>
    <row r="123" spans="1:10" ht="15.75" x14ac:dyDescent="0.25">
      <c r="A123" s="27"/>
      <c r="B123" s="27"/>
      <c r="C123" s="27"/>
      <c r="D123" s="27"/>
      <c r="E123" s="27"/>
      <c r="F123" s="27"/>
      <c r="G123" s="27"/>
      <c r="H123" s="27"/>
      <c r="I123" s="27"/>
      <c r="J123" s="27"/>
    </row>
    <row r="124" spans="1:10" ht="15.75" x14ac:dyDescent="0.25">
      <c r="A124" s="27"/>
      <c r="B124" s="27"/>
      <c r="C124" s="27"/>
      <c r="D124" s="27"/>
      <c r="E124" s="27"/>
      <c r="F124" s="27"/>
      <c r="G124" s="27"/>
      <c r="H124" s="27"/>
      <c r="I124" s="27"/>
      <c r="J124" s="27"/>
    </row>
    <row r="125" spans="1:10" ht="15.75" x14ac:dyDescent="0.25">
      <c r="A125" s="27"/>
      <c r="B125" s="27"/>
      <c r="C125" s="27"/>
      <c r="D125" s="27"/>
      <c r="E125" s="27"/>
      <c r="F125" s="27"/>
      <c r="G125" s="27"/>
      <c r="H125" s="27"/>
      <c r="I125" s="27"/>
      <c r="J125" s="27"/>
    </row>
    <row r="126" spans="1:10" ht="15.75" x14ac:dyDescent="0.25">
      <c r="A126" s="27"/>
      <c r="B126" s="27"/>
      <c r="C126" s="27"/>
      <c r="D126" s="27"/>
      <c r="E126" s="27"/>
      <c r="F126" s="27"/>
      <c r="G126" s="27"/>
      <c r="H126" s="27"/>
      <c r="I126" s="27"/>
      <c r="J126" s="27"/>
    </row>
    <row r="127" spans="1:10" ht="15.75" x14ac:dyDescent="0.25">
      <c r="A127" s="27"/>
      <c r="B127" s="27"/>
      <c r="C127" s="27"/>
      <c r="D127" s="27"/>
      <c r="E127" s="27"/>
      <c r="F127" s="27"/>
      <c r="G127" s="27"/>
      <c r="H127" s="27"/>
      <c r="I127" s="27"/>
      <c r="J127" s="27"/>
    </row>
    <row r="128" spans="1:10" ht="15.75" x14ac:dyDescent="0.25">
      <c r="A128" s="27"/>
      <c r="B128" s="27"/>
      <c r="C128" s="27"/>
      <c r="D128" s="27"/>
      <c r="E128" s="27"/>
      <c r="F128" s="27"/>
      <c r="G128" s="27"/>
      <c r="H128" s="27"/>
      <c r="I128" s="27"/>
      <c r="J128" s="27"/>
    </row>
    <row r="129" spans="1:10" ht="15.75" x14ac:dyDescent="0.25">
      <c r="A129" s="27"/>
      <c r="B129" s="27"/>
      <c r="C129" s="27"/>
      <c r="D129" s="27"/>
      <c r="E129" s="27"/>
      <c r="F129" s="27"/>
      <c r="G129" s="27"/>
      <c r="H129" s="27"/>
      <c r="I129" s="27"/>
      <c r="J129" s="27"/>
    </row>
    <row r="130" spans="1:10" ht="15.75" x14ac:dyDescent="0.25">
      <c r="A130" s="27"/>
      <c r="B130" s="27"/>
      <c r="C130" s="27"/>
      <c r="D130" s="27"/>
      <c r="E130" s="27"/>
      <c r="F130" s="27"/>
      <c r="G130" s="27"/>
      <c r="H130" s="27"/>
      <c r="I130" s="27"/>
      <c r="J130" s="27"/>
    </row>
    <row r="131" spans="1:10" ht="15.75" x14ac:dyDescent="0.25">
      <c r="A131" s="27"/>
      <c r="B131" s="27"/>
      <c r="C131" s="27"/>
      <c r="D131" s="27"/>
      <c r="E131" s="27"/>
      <c r="F131" s="27"/>
      <c r="G131" s="27"/>
      <c r="H131" s="27"/>
      <c r="I131" s="27"/>
      <c r="J131" s="27"/>
    </row>
    <row r="132" spans="1:10" ht="15.75" x14ac:dyDescent="0.25">
      <c r="A132" s="27"/>
      <c r="B132" s="27"/>
      <c r="C132" s="27"/>
      <c r="D132" s="27"/>
      <c r="E132" s="27"/>
      <c r="F132" s="27"/>
      <c r="G132" s="27"/>
      <c r="H132" s="27"/>
      <c r="I132" s="27"/>
      <c r="J132" s="27"/>
    </row>
    <row r="133" spans="1:10" ht="15.75" x14ac:dyDescent="0.25">
      <c r="A133" s="27"/>
      <c r="B133" s="27"/>
      <c r="C133" s="27"/>
      <c r="D133" s="27"/>
      <c r="E133" s="27"/>
      <c r="F133" s="27"/>
      <c r="G133" s="27"/>
      <c r="H133" s="27"/>
      <c r="I133" s="27"/>
      <c r="J133" s="27"/>
    </row>
    <row r="134" spans="1:10" ht="15.75" x14ac:dyDescent="0.25">
      <c r="A134" s="27"/>
      <c r="B134" s="27"/>
      <c r="C134" s="27"/>
      <c r="D134" s="27"/>
      <c r="E134" s="27"/>
      <c r="F134" s="27"/>
      <c r="G134" s="27"/>
      <c r="H134" s="27"/>
      <c r="I134" s="27"/>
      <c r="J134" s="27"/>
    </row>
    <row r="135" spans="1:10" ht="15.75" x14ac:dyDescent="0.25">
      <c r="A135" s="27"/>
      <c r="B135" s="27"/>
      <c r="C135" s="27"/>
      <c r="D135" s="27"/>
      <c r="E135" s="27"/>
      <c r="F135" s="27"/>
      <c r="G135" s="27"/>
      <c r="H135" s="27"/>
      <c r="I135" s="27"/>
      <c r="J135" s="27"/>
    </row>
    <row r="136" spans="1:10" ht="15.75" x14ac:dyDescent="0.25">
      <c r="A136" s="27"/>
      <c r="B136" s="27"/>
      <c r="C136" s="27"/>
      <c r="D136" s="27"/>
      <c r="E136" s="27"/>
      <c r="F136" s="27"/>
      <c r="G136" s="27"/>
      <c r="H136" s="27"/>
      <c r="I136" s="27"/>
      <c r="J136" s="27"/>
    </row>
    <row r="137" spans="1:10" ht="15.75" x14ac:dyDescent="0.25">
      <c r="A137" s="27"/>
      <c r="B137" s="27"/>
      <c r="C137" s="27"/>
      <c r="D137" s="27"/>
      <c r="E137" s="27"/>
      <c r="F137" s="27"/>
      <c r="G137" s="27"/>
      <c r="H137" s="27"/>
      <c r="I137" s="27"/>
      <c r="J137" s="27"/>
    </row>
    <row r="138" spans="1:10" ht="15.75" x14ac:dyDescent="0.25">
      <c r="A138" s="27"/>
      <c r="B138" s="27"/>
      <c r="C138" s="27"/>
      <c r="D138" s="27"/>
      <c r="E138" s="27"/>
      <c r="F138" s="27"/>
      <c r="G138" s="27"/>
      <c r="H138" s="27"/>
      <c r="I138" s="27"/>
      <c r="J138" s="27"/>
    </row>
    <row r="139" spans="1:10" ht="15.75" x14ac:dyDescent="0.25">
      <c r="A139" s="27"/>
      <c r="B139" s="27"/>
      <c r="C139" s="27"/>
      <c r="D139" s="27"/>
      <c r="E139" s="27"/>
      <c r="F139" s="27"/>
      <c r="G139" s="27"/>
      <c r="H139" s="27"/>
      <c r="I139" s="27"/>
      <c r="J139" s="27"/>
    </row>
    <row r="140" spans="1:10" ht="15.75" x14ac:dyDescent="0.25">
      <c r="A140" s="27"/>
      <c r="B140" s="27"/>
      <c r="C140" s="27"/>
      <c r="D140" s="27"/>
      <c r="E140" s="27"/>
      <c r="F140" s="27"/>
      <c r="G140" s="27"/>
      <c r="H140" s="27"/>
      <c r="I140" s="27"/>
      <c r="J140" s="27"/>
    </row>
    <row r="141" spans="1:10" ht="15.75" x14ac:dyDescent="0.25">
      <c r="A141" s="27"/>
      <c r="B141" s="27"/>
      <c r="C141" s="27"/>
      <c r="D141" s="27"/>
      <c r="E141" s="27"/>
      <c r="F141" s="27"/>
      <c r="G141" s="27"/>
      <c r="H141" s="27"/>
      <c r="I141" s="27"/>
      <c r="J141" s="27"/>
    </row>
    <row r="142" spans="1:10" ht="15.75" x14ac:dyDescent="0.25">
      <c r="A142" s="27"/>
      <c r="B142" s="27"/>
      <c r="C142" s="27"/>
      <c r="D142" s="27"/>
      <c r="E142" s="27"/>
      <c r="F142" s="27"/>
      <c r="G142" s="27"/>
      <c r="H142" s="27"/>
      <c r="I142" s="27"/>
      <c r="J142" s="27"/>
    </row>
    <row r="143" spans="1:10" ht="15.75" x14ac:dyDescent="0.25">
      <c r="A143" s="27"/>
      <c r="B143" s="27"/>
      <c r="C143" s="27"/>
      <c r="D143" s="27"/>
      <c r="E143" s="27"/>
      <c r="F143" s="27"/>
      <c r="G143" s="27"/>
      <c r="H143" s="27"/>
      <c r="I143" s="27"/>
      <c r="J143" s="27"/>
    </row>
    <row r="144" spans="1:10" ht="15.75" x14ac:dyDescent="0.25">
      <c r="A144" s="27"/>
      <c r="B144" s="27"/>
      <c r="C144" s="27"/>
      <c r="D144" s="27"/>
      <c r="E144" s="27"/>
      <c r="F144" s="27"/>
      <c r="G144" s="27"/>
      <c r="H144" s="27"/>
      <c r="I144" s="27"/>
      <c r="J144" s="27"/>
    </row>
    <row r="145" spans="1:10" ht="15.75" x14ac:dyDescent="0.25">
      <c r="A145" s="27"/>
      <c r="B145" s="27"/>
      <c r="C145" s="27"/>
      <c r="D145" s="27"/>
      <c r="E145" s="27"/>
      <c r="F145" s="27"/>
      <c r="G145" s="27"/>
      <c r="H145" s="27"/>
      <c r="I145" s="27"/>
      <c r="J145" s="27"/>
    </row>
    <row r="146" spans="1:10" ht="15.75" x14ac:dyDescent="0.25">
      <c r="A146" s="27"/>
      <c r="B146" s="27"/>
      <c r="C146" s="27"/>
      <c r="D146" s="27"/>
      <c r="E146" s="27"/>
      <c r="F146" s="27"/>
      <c r="G146" s="27"/>
      <c r="H146" s="27"/>
      <c r="I146" s="27"/>
      <c r="J146" s="27"/>
    </row>
    <row r="147" spans="1:10" ht="15.75" x14ac:dyDescent="0.25">
      <c r="A147" s="27"/>
      <c r="B147" s="27"/>
      <c r="C147" s="27"/>
      <c r="D147" s="27"/>
      <c r="E147" s="27"/>
      <c r="F147" s="27"/>
      <c r="G147" s="27"/>
      <c r="H147" s="27"/>
      <c r="I147" s="27"/>
      <c r="J147" s="27"/>
    </row>
    <row r="148" spans="1:10" ht="15.75" x14ac:dyDescent="0.25">
      <c r="A148" s="27"/>
      <c r="B148" s="27"/>
      <c r="C148" s="27"/>
      <c r="D148" s="27"/>
      <c r="E148" s="27"/>
      <c r="F148" s="27"/>
      <c r="G148" s="27"/>
      <c r="H148" s="27"/>
      <c r="I148" s="27"/>
      <c r="J148" s="27"/>
    </row>
    <row r="149" spans="1:10" ht="15.75" x14ac:dyDescent="0.25">
      <c r="A149" s="27"/>
      <c r="B149" s="27"/>
      <c r="C149" s="27"/>
      <c r="D149" s="27"/>
      <c r="E149" s="27"/>
      <c r="F149" s="27"/>
      <c r="G149" s="27"/>
      <c r="H149" s="27"/>
      <c r="I149" s="27"/>
      <c r="J149" s="27"/>
    </row>
    <row r="150" spans="1:10" ht="15.75" x14ac:dyDescent="0.25">
      <c r="A150" s="27"/>
      <c r="B150" s="27"/>
      <c r="C150" s="27"/>
      <c r="D150" s="27"/>
      <c r="E150" s="27"/>
      <c r="F150" s="27"/>
      <c r="G150" s="27"/>
      <c r="H150" s="27"/>
      <c r="I150" s="27"/>
      <c r="J150" s="27"/>
    </row>
    <row r="151" spans="1:10" ht="15.75" x14ac:dyDescent="0.25">
      <c r="A151" s="27"/>
      <c r="B151" s="27"/>
      <c r="C151" s="27"/>
      <c r="D151" s="27"/>
      <c r="E151" s="27"/>
      <c r="F151" s="27"/>
      <c r="G151" s="27"/>
      <c r="H151" s="27"/>
      <c r="I151" s="27"/>
      <c r="J151" s="27"/>
    </row>
    <row r="152" spans="1:10" ht="15.75" x14ac:dyDescent="0.25">
      <c r="A152" s="27"/>
      <c r="B152" s="27"/>
      <c r="C152" s="27"/>
      <c r="D152" s="27"/>
      <c r="E152" s="27"/>
      <c r="F152" s="27"/>
      <c r="G152" s="27"/>
      <c r="H152" s="27"/>
      <c r="I152" s="27"/>
      <c r="J152" s="27"/>
    </row>
    <row r="153" spans="1:10" ht="15.75" x14ac:dyDescent="0.25">
      <c r="A153" s="27"/>
      <c r="B153" s="27"/>
      <c r="C153" s="27"/>
      <c r="D153" s="27"/>
      <c r="E153" s="27"/>
      <c r="F153" s="27"/>
      <c r="G153" s="27"/>
      <c r="H153" s="27"/>
      <c r="I153" s="27"/>
      <c r="J153" s="27"/>
    </row>
    <row r="154" spans="1:10" ht="15.75" x14ac:dyDescent="0.25">
      <c r="A154" s="27"/>
      <c r="B154" s="27"/>
      <c r="C154" s="27"/>
      <c r="D154" s="27"/>
      <c r="E154" s="27"/>
      <c r="F154" s="27"/>
      <c r="G154" s="27"/>
      <c r="H154" s="27"/>
      <c r="I154" s="27"/>
      <c r="J154" s="27"/>
    </row>
    <row r="155" spans="1:10" ht="15.75" x14ac:dyDescent="0.25">
      <c r="A155" s="27"/>
      <c r="B155" s="27"/>
      <c r="C155" s="27"/>
      <c r="D155" s="27"/>
      <c r="E155" s="27"/>
      <c r="F155" s="27"/>
      <c r="G155" s="27"/>
      <c r="H155" s="27"/>
      <c r="I155" s="27"/>
      <c r="J155" s="27"/>
    </row>
    <row r="156" spans="1:10" ht="15.75" x14ac:dyDescent="0.25">
      <c r="A156" s="27"/>
      <c r="B156" s="27"/>
      <c r="C156" s="27"/>
      <c r="D156" s="27"/>
      <c r="E156" s="27"/>
      <c r="F156" s="27"/>
      <c r="G156" s="27"/>
      <c r="H156" s="27"/>
      <c r="I156" s="27"/>
      <c r="J156" s="27"/>
    </row>
    <row r="157" spans="1:10" ht="15.75" x14ac:dyDescent="0.25">
      <c r="A157" s="27"/>
      <c r="B157" s="27"/>
      <c r="C157" s="27"/>
      <c r="D157" s="27"/>
      <c r="E157" s="27"/>
      <c r="F157" s="27"/>
      <c r="G157" s="27"/>
      <c r="H157" s="27"/>
      <c r="I157" s="27"/>
      <c r="J157" s="27"/>
    </row>
    <row r="158" spans="1:10" ht="15.75" x14ac:dyDescent="0.25">
      <c r="A158" s="27"/>
      <c r="B158" s="27"/>
      <c r="C158" s="27"/>
      <c r="D158" s="27"/>
      <c r="E158" s="27"/>
      <c r="F158" s="27"/>
      <c r="G158" s="27"/>
      <c r="H158" s="27"/>
      <c r="I158" s="27"/>
      <c r="J158" s="27"/>
    </row>
    <row r="159" spans="1:10" ht="15.75" x14ac:dyDescent="0.25">
      <c r="A159" s="27"/>
      <c r="B159" s="27"/>
      <c r="C159" s="27"/>
      <c r="D159" s="27"/>
      <c r="E159" s="27"/>
      <c r="F159" s="27"/>
      <c r="G159" s="27"/>
      <c r="H159" s="27"/>
      <c r="I159" s="27"/>
      <c r="J159" s="27"/>
    </row>
    <row r="160" spans="1:10" ht="15.75" x14ac:dyDescent="0.25">
      <c r="A160" s="27"/>
      <c r="B160" s="27"/>
      <c r="C160" s="27"/>
      <c r="D160" s="27"/>
      <c r="E160" s="27"/>
      <c r="F160" s="27"/>
      <c r="G160" s="27"/>
      <c r="H160" s="27"/>
      <c r="I160" s="27"/>
      <c r="J160" s="27"/>
    </row>
    <row r="161" spans="1:10" ht="15.75" x14ac:dyDescent="0.25">
      <c r="A161" s="27"/>
      <c r="B161" s="27"/>
      <c r="C161" s="27"/>
      <c r="D161" s="27"/>
      <c r="E161" s="27"/>
      <c r="F161" s="27"/>
      <c r="G161" s="27"/>
      <c r="H161" s="27"/>
      <c r="I161" s="27"/>
      <c r="J161" s="27"/>
    </row>
    <row r="162" spans="1:10" ht="15.75" x14ac:dyDescent="0.25">
      <c r="A162" s="27"/>
      <c r="B162" s="27"/>
      <c r="C162" s="27"/>
      <c r="D162" s="27"/>
      <c r="E162" s="27"/>
      <c r="F162" s="27"/>
      <c r="G162" s="27"/>
      <c r="H162" s="27"/>
      <c r="I162" s="27"/>
      <c r="J162" s="27"/>
    </row>
    <row r="163" spans="1:10" ht="15.75" x14ac:dyDescent="0.25">
      <c r="A163" s="27"/>
      <c r="B163" s="27"/>
      <c r="C163" s="27"/>
      <c r="D163" s="27"/>
      <c r="E163" s="27"/>
      <c r="F163" s="27"/>
      <c r="G163" s="27"/>
      <c r="H163" s="27"/>
      <c r="I163" s="27"/>
      <c r="J163" s="27"/>
    </row>
    <row r="164" spans="1:10" ht="15.75" x14ac:dyDescent="0.25">
      <c r="A164" s="27"/>
      <c r="B164" s="27"/>
      <c r="C164" s="27"/>
      <c r="D164" s="27"/>
      <c r="E164" s="27"/>
      <c r="F164" s="27"/>
      <c r="G164" s="27"/>
      <c r="H164" s="27"/>
      <c r="I164" s="27"/>
      <c r="J164" s="27"/>
    </row>
    <row r="165" spans="1:10" ht="15.75" x14ac:dyDescent="0.25">
      <c r="A165" s="27"/>
      <c r="B165" s="27"/>
      <c r="C165" s="27"/>
      <c r="D165" s="27"/>
      <c r="E165" s="27"/>
      <c r="F165" s="27"/>
      <c r="G165" s="27"/>
      <c r="H165" s="27"/>
      <c r="I165" s="27"/>
      <c r="J165" s="27"/>
    </row>
    <row r="166" spans="1:10" ht="15.75" x14ac:dyDescent="0.25">
      <c r="A166" s="27"/>
      <c r="B166" s="27"/>
      <c r="C166" s="27"/>
      <c r="D166" s="27"/>
      <c r="E166" s="27"/>
      <c r="F166" s="27"/>
      <c r="G166" s="27"/>
      <c r="H166" s="27"/>
      <c r="I166" s="27"/>
      <c r="J166" s="27"/>
    </row>
    <row r="167" spans="1:10" ht="15.75" x14ac:dyDescent="0.25">
      <c r="A167" s="27"/>
      <c r="B167" s="27"/>
      <c r="C167" s="27"/>
      <c r="D167" s="27"/>
      <c r="E167" s="27"/>
      <c r="F167" s="27"/>
      <c r="G167" s="27"/>
      <c r="H167" s="27"/>
      <c r="I167" s="27"/>
      <c r="J167" s="27"/>
    </row>
    <row r="168" spans="1:10" ht="15.75" x14ac:dyDescent="0.25">
      <c r="A168" s="27"/>
      <c r="B168" s="27"/>
      <c r="C168" s="27"/>
      <c r="D168" s="27"/>
      <c r="E168" s="27"/>
      <c r="F168" s="27"/>
      <c r="G168" s="27"/>
      <c r="H168" s="27"/>
      <c r="I168" s="27"/>
      <c r="J168" s="27"/>
    </row>
    <row r="169" spans="1:10" ht="15.75" x14ac:dyDescent="0.25">
      <c r="A169" s="27"/>
      <c r="B169" s="27"/>
      <c r="C169" s="27"/>
      <c r="D169" s="27"/>
      <c r="E169" s="27"/>
      <c r="F169" s="27"/>
      <c r="G169" s="27"/>
      <c r="H169" s="27"/>
      <c r="I169" s="27"/>
      <c r="J169" s="27"/>
    </row>
    <row r="170" spans="1:10" ht="15.75" x14ac:dyDescent="0.25">
      <c r="A170" s="27"/>
      <c r="B170" s="27"/>
      <c r="C170" s="27"/>
      <c r="D170" s="27"/>
      <c r="E170" s="27"/>
      <c r="F170" s="27"/>
      <c r="G170" s="27"/>
      <c r="H170" s="27"/>
      <c r="I170" s="27"/>
      <c r="J170" s="27"/>
    </row>
    <row r="171" spans="1:10" ht="15.75" x14ac:dyDescent="0.25">
      <c r="A171" s="27"/>
      <c r="B171" s="27"/>
      <c r="C171" s="27"/>
      <c r="D171" s="27"/>
      <c r="E171" s="27"/>
      <c r="F171" s="27"/>
      <c r="G171" s="27"/>
      <c r="H171" s="27"/>
      <c r="I171" s="27"/>
      <c r="J171" s="27"/>
    </row>
    <row r="172" spans="1:10" ht="15.75" x14ac:dyDescent="0.25">
      <c r="A172" s="27"/>
      <c r="B172" s="27"/>
      <c r="C172" s="27"/>
      <c r="D172" s="27"/>
      <c r="E172" s="27"/>
      <c r="F172" s="27"/>
      <c r="G172" s="27"/>
      <c r="H172" s="27"/>
      <c r="I172" s="27"/>
      <c r="J172" s="27"/>
    </row>
    <row r="173" spans="1:10" ht="15.75" x14ac:dyDescent="0.25">
      <c r="A173" s="27"/>
      <c r="B173" s="27"/>
      <c r="C173" s="27"/>
      <c r="D173" s="27"/>
      <c r="E173" s="27"/>
      <c r="F173" s="27"/>
      <c r="G173" s="27"/>
      <c r="H173" s="27"/>
      <c r="I173" s="27"/>
      <c r="J173" s="27"/>
    </row>
    <row r="174" spans="1:10" ht="15.75" x14ac:dyDescent="0.25">
      <c r="A174" s="27"/>
      <c r="B174" s="27"/>
      <c r="C174" s="27"/>
      <c r="D174" s="27"/>
      <c r="E174" s="27"/>
      <c r="F174" s="27"/>
      <c r="G174" s="27"/>
      <c r="H174" s="27"/>
      <c r="I174" s="27"/>
      <c r="J174" s="27"/>
    </row>
    <row r="175" spans="1:10" ht="15.75" x14ac:dyDescent="0.25">
      <c r="A175" s="27"/>
      <c r="B175" s="27"/>
      <c r="C175" s="27"/>
      <c r="D175" s="27"/>
      <c r="E175" s="27"/>
      <c r="F175" s="27"/>
      <c r="G175" s="27"/>
      <c r="H175" s="27"/>
      <c r="I175" s="27"/>
      <c r="J175" s="27"/>
    </row>
    <row r="176" spans="1:10" ht="15.75" x14ac:dyDescent="0.25">
      <c r="A176" s="27"/>
      <c r="B176" s="27"/>
      <c r="C176" s="27"/>
      <c r="D176" s="27"/>
      <c r="E176" s="27"/>
      <c r="F176" s="27"/>
      <c r="G176" s="27"/>
      <c r="H176" s="27"/>
      <c r="I176" s="27"/>
      <c r="J176" s="27"/>
    </row>
    <row r="177" spans="1:10" ht="15.75" x14ac:dyDescent="0.25">
      <c r="A177" s="27"/>
      <c r="B177" s="27"/>
      <c r="C177" s="27"/>
      <c r="D177" s="27"/>
      <c r="E177" s="27"/>
      <c r="F177" s="27"/>
      <c r="G177" s="27"/>
      <c r="H177" s="27"/>
      <c r="I177" s="27"/>
      <c r="J177" s="27"/>
    </row>
    <row r="178" spans="1:10" ht="15.75" x14ac:dyDescent="0.25">
      <c r="A178" s="27"/>
      <c r="B178" s="27"/>
      <c r="C178" s="27"/>
      <c r="D178" s="27"/>
      <c r="E178" s="27"/>
      <c r="F178" s="27"/>
      <c r="G178" s="27"/>
      <c r="H178" s="27"/>
      <c r="I178" s="27"/>
      <c r="J178" s="27"/>
    </row>
    <row r="179" spans="1:10" ht="15.75" x14ac:dyDescent="0.25">
      <c r="A179" s="27"/>
      <c r="B179" s="27"/>
      <c r="C179" s="27"/>
      <c r="D179" s="27"/>
      <c r="E179" s="27"/>
      <c r="F179" s="27"/>
      <c r="G179" s="27"/>
      <c r="H179" s="27"/>
      <c r="I179" s="27"/>
      <c r="J179" s="27"/>
    </row>
    <row r="180" spans="1:10" ht="15.75" x14ac:dyDescent="0.25">
      <c r="A180" s="27"/>
      <c r="B180" s="27"/>
      <c r="C180" s="27"/>
      <c r="D180" s="27"/>
      <c r="E180" s="27"/>
      <c r="F180" s="27"/>
      <c r="G180" s="27"/>
      <c r="H180" s="27"/>
      <c r="I180" s="27"/>
      <c r="J180" s="27"/>
    </row>
    <row r="181" spans="1:10" ht="15.75" x14ac:dyDescent="0.25">
      <c r="A181" s="27"/>
      <c r="B181" s="27"/>
      <c r="C181" s="27"/>
      <c r="D181" s="27"/>
      <c r="E181" s="27"/>
      <c r="F181" s="27"/>
      <c r="G181" s="27"/>
      <c r="H181" s="27"/>
      <c r="I181" s="27"/>
      <c r="J181" s="27"/>
    </row>
    <row r="182" spans="1:10" ht="15.75" x14ac:dyDescent="0.25">
      <c r="A182" s="27"/>
      <c r="B182" s="27"/>
      <c r="C182" s="27"/>
      <c r="D182" s="27"/>
      <c r="E182" s="27"/>
      <c r="F182" s="27"/>
      <c r="G182" s="27"/>
      <c r="H182" s="27"/>
      <c r="I182" s="27"/>
      <c r="J182" s="27"/>
    </row>
    <row r="183" spans="1:10" ht="15.75" x14ac:dyDescent="0.25">
      <c r="A183" s="27"/>
      <c r="B183" s="27"/>
      <c r="C183" s="27"/>
      <c r="D183" s="27"/>
      <c r="E183" s="27"/>
      <c r="F183" s="27"/>
      <c r="G183" s="27"/>
      <c r="H183" s="27"/>
      <c r="I183" s="27"/>
      <c r="J183" s="27"/>
    </row>
    <row r="184" spans="1:10" ht="15.75" x14ac:dyDescent="0.25">
      <c r="A184" s="27"/>
      <c r="B184" s="27"/>
      <c r="C184" s="27"/>
      <c r="D184" s="27"/>
      <c r="E184" s="27"/>
      <c r="F184" s="27"/>
      <c r="G184" s="27"/>
      <c r="H184" s="27"/>
      <c r="I184" s="27"/>
      <c r="J184" s="27"/>
    </row>
    <row r="185" spans="1:10" ht="15.75" x14ac:dyDescent="0.25">
      <c r="A185" s="27"/>
      <c r="B185" s="27"/>
      <c r="C185" s="27"/>
      <c r="D185" s="27"/>
      <c r="E185" s="27"/>
      <c r="F185" s="27"/>
      <c r="G185" s="27"/>
      <c r="H185" s="27"/>
      <c r="I185" s="27"/>
      <c r="J185" s="27"/>
    </row>
    <row r="186" spans="1:10" ht="15.75" x14ac:dyDescent="0.25">
      <c r="A186" s="27"/>
      <c r="B186" s="27"/>
      <c r="C186" s="27"/>
      <c r="D186" s="27"/>
      <c r="E186" s="27"/>
      <c r="F186" s="27"/>
      <c r="G186" s="27"/>
      <c r="H186" s="27"/>
      <c r="I186" s="27"/>
      <c r="J186" s="27"/>
    </row>
    <row r="187" spans="1:10" ht="15.75" x14ac:dyDescent="0.25">
      <c r="A187" s="27"/>
      <c r="B187" s="27"/>
      <c r="C187" s="27"/>
      <c r="D187" s="27"/>
      <c r="E187" s="27"/>
      <c r="F187" s="27"/>
      <c r="G187" s="27"/>
      <c r="H187" s="27"/>
      <c r="I187" s="27"/>
      <c r="J187" s="27"/>
    </row>
    <row r="188" spans="1:10" ht="15.75" x14ac:dyDescent="0.25">
      <c r="A188" s="27"/>
      <c r="B188" s="27"/>
      <c r="C188" s="27"/>
      <c r="D188" s="27"/>
      <c r="E188" s="27"/>
      <c r="F188" s="27"/>
      <c r="G188" s="27"/>
      <c r="H188" s="27"/>
      <c r="I188" s="27"/>
      <c r="J188" s="27"/>
    </row>
    <row r="189" spans="1:10" ht="15.75" x14ac:dyDescent="0.25">
      <c r="A189" s="27"/>
      <c r="B189" s="27"/>
      <c r="C189" s="27"/>
      <c r="D189" s="27"/>
      <c r="E189" s="27"/>
      <c r="F189" s="27"/>
      <c r="G189" s="27"/>
      <c r="H189" s="27"/>
      <c r="I189" s="27"/>
      <c r="J189" s="27"/>
    </row>
    <row r="190" spans="1:10" ht="15.75" x14ac:dyDescent="0.25">
      <c r="A190" s="27"/>
      <c r="B190" s="27"/>
      <c r="C190" s="27"/>
      <c r="D190" s="27"/>
      <c r="E190" s="27"/>
      <c r="F190" s="27"/>
      <c r="G190" s="27"/>
      <c r="H190" s="27"/>
      <c r="I190" s="27"/>
      <c r="J190" s="27"/>
    </row>
    <row r="191" spans="1:10" ht="15.75" x14ac:dyDescent="0.25">
      <c r="A191" s="27"/>
      <c r="B191" s="27"/>
      <c r="C191" s="27"/>
      <c r="D191" s="27"/>
      <c r="E191" s="27"/>
      <c r="F191" s="27"/>
      <c r="G191" s="27"/>
      <c r="H191" s="27"/>
      <c r="I191" s="27"/>
      <c r="J191" s="27"/>
    </row>
    <row r="192" spans="1:10" ht="15.75" x14ac:dyDescent="0.25">
      <c r="A192" s="27"/>
      <c r="B192" s="27"/>
      <c r="C192" s="27"/>
      <c r="D192" s="27"/>
      <c r="E192" s="27"/>
      <c r="F192" s="27"/>
      <c r="G192" s="27"/>
      <c r="H192" s="27"/>
      <c r="I192" s="27"/>
      <c r="J192" s="27"/>
    </row>
    <row r="193" spans="1:10" ht="15.75" x14ac:dyDescent="0.25">
      <c r="A193" s="27"/>
      <c r="B193" s="27"/>
      <c r="C193" s="27"/>
      <c r="D193" s="27"/>
      <c r="E193" s="27"/>
      <c r="F193" s="27"/>
      <c r="G193" s="27"/>
      <c r="H193" s="27"/>
      <c r="I193" s="27"/>
      <c r="J193" s="27"/>
    </row>
    <row r="194" spans="1:10" ht="15.75" x14ac:dyDescent="0.25">
      <c r="A194" s="27"/>
      <c r="B194" s="27"/>
      <c r="C194" s="27"/>
      <c r="D194" s="27"/>
      <c r="E194" s="27"/>
      <c r="F194" s="27"/>
      <c r="G194" s="27"/>
      <c r="H194" s="27"/>
      <c r="I194" s="27"/>
      <c r="J194" s="27"/>
    </row>
    <row r="195" spans="1:10" ht="15.75" x14ac:dyDescent="0.25">
      <c r="A195" s="27"/>
      <c r="B195" s="27"/>
      <c r="C195" s="27"/>
      <c r="D195" s="27"/>
      <c r="E195" s="27"/>
      <c r="F195" s="27"/>
      <c r="G195" s="27"/>
      <c r="H195" s="27"/>
      <c r="I195" s="27"/>
      <c r="J195" s="27"/>
    </row>
    <row r="196" spans="1:10" ht="15.75" x14ac:dyDescent="0.25">
      <c r="A196" s="27"/>
      <c r="B196" s="27"/>
      <c r="C196" s="27"/>
      <c r="D196" s="27"/>
      <c r="E196" s="27"/>
      <c r="F196" s="27"/>
      <c r="G196" s="27"/>
      <c r="H196" s="27"/>
      <c r="I196" s="27"/>
      <c r="J196" s="27"/>
    </row>
    <row r="197" spans="1:10" ht="15.75" x14ac:dyDescent="0.25">
      <c r="A197" s="27"/>
      <c r="B197" s="27"/>
      <c r="C197" s="27"/>
      <c r="D197" s="27"/>
      <c r="E197" s="27"/>
      <c r="F197" s="27"/>
      <c r="G197" s="27"/>
      <c r="H197" s="27"/>
      <c r="I197" s="27"/>
      <c r="J197" s="27"/>
    </row>
    <row r="198" spans="1:10" ht="15.75" x14ac:dyDescent="0.25">
      <c r="A198" s="27"/>
      <c r="B198" s="27"/>
      <c r="C198" s="27"/>
      <c r="D198" s="27"/>
      <c r="E198" s="27"/>
      <c r="F198" s="27"/>
      <c r="G198" s="27"/>
      <c r="H198" s="27"/>
      <c r="I198" s="27"/>
      <c r="J198" s="27"/>
    </row>
    <row r="199" spans="1:10" ht="15.75" x14ac:dyDescent="0.25">
      <c r="A199" s="27"/>
      <c r="B199" s="27"/>
      <c r="C199" s="27"/>
      <c r="D199" s="27"/>
      <c r="E199" s="27"/>
      <c r="F199" s="27"/>
      <c r="G199" s="27"/>
      <c r="H199" s="27"/>
      <c r="I199" s="27"/>
      <c r="J199" s="27"/>
    </row>
    <row r="200" spans="1:10" ht="15.75" x14ac:dyDescent="0.25">
      <c r="A200" s="27"/>
      <c r="B200" s="27"/>
      <c r="C200" s="27"/>
      <c r="D200" s="27"/>
      <c r="E200" s="27"/>
      <c r="F200" s="27"/>
      <c r="G200" s="27"/>
      <c r="H200" s="27"/>
      <c r="I200" s="27"/>
      <c r="J200" s="27"/>
    </row>
    <row r="201" spans="1:10" ht="15.75" x14ac:dyDescent="0.25">
      <c r="A201" s="27"/>
      <c r="B201" s="27"/>
      <c r="C201" s="27"/>
      <c r="D201" s="27"/>
      <c r="E201" s="27"/>
      <c r="F201" s="27"/>
      <c r="G201" s="27"/>
      <c r="H201" s="27"/>
      <c r="I201" s="27"/>
      <c r="J201" s="27"/>
    </row>
    <row r="202" spans="1:10" ht="15.75" x14ac:dyDescent="0.25">
      <c r="A202" s="27"/>
      <c r="B202" s="27"/>
      <c r="C202" s="27"/>
      <c r="D202" s="27"/>
      <c r="E202" s="27"/>
      <c r="F202" s="27"/>
      <c r="G202" s="27"/>
      <c r="H202" s="27"/>
      <c r="I202" s="27"/>
      <c r="J202" s="27"/>
    </row>
    <row r="203" spans="1:10" ht="15.75" x14ac:dyDescent="0.25">
      <c r="A203" s="27"/>
      <c r="B203" s="27"/>
      <c r="C203" s="27"/>
      <c r="D203" s="27"/>
      <c r="E203" s="27"/>
      <c r="F203" s="27"/>
      <c r="G203" s="27"/>
      <c r="H203" s="27"/>
      <c r="I203" s="27"/>
      <c r="J203" s="27"/>
    </row>
    <row r="204" spans="1:10" ht="15.75" x14ac:dyDescent="0.25">
      <c r="A204" s="27"/>
      <c r="B204" s="27"/>
      <c r="C204" s="27"/>
      <c r="D204" s="27"/>
      <c r="E204" s="27"/>
      <c r="F204" s="27"/>
      <c r="G204" s="27"/>
      <c r="H204" s="27"/>
      <c r="I204" s="27"/>
      <c r="J204" s="27"/>
    </row>
    <row r="205" spans="1:10" ht="15.75" x14ac:dyDescent="0.25">
      <c r="A205" s="27"/>
      <c r="B205" s="27"/>
      <c r="C205" s="27"/>
      <c r="D205" s="27"/>
      <c r="E205" s="27"/>
      <c r="F205" s="27"/>
      <c r="G205" s="27"/>
      <c r="H205" s="27"/>
      <c r="I205" s="27"/>
      <c r="J205" s="27"/>
    </row>
    <row r="206" spans="1:10" ht="15.75" x14ac:dyDescent="0.25">
      <c r="A206" s="27"/>
      <c r="B206" s="27"/>
      <c r="C206" s="27"/>
      <c r="D206" s="27"/>
      <c r="E206" s="27"/>
      <c r="F206" s="27"/>
      <c r="G206" s="27"/>
      <c r="H206" s="27"/>
      <c r="I206" s="27"/>
      <c r="J206" s="27"/>
    </row>
    <row r="207" spans="1:10" ht="15.75" x14ac:dyDescent="0.25">
      <c r="A207" s="27"/>
      <c r="B207" s="27"/>
      <c r="C207" s="27"/>
      <c r="D207" s="27"/>
      <c r="E207" s="27"/>
      <c r="F207" s="27"/>
      <c r="G207" s="27"/>
      <c r="H207" s="27"/>
      <c r="I207" s="27"/>
      <c r="J207" s="27"/>
    </row>
    <row r="208" spans="1:10" ht="15.75" x14ac:dyDescent="0.25">
      <c r="A208" s="27"/>
      <c r="B208" s="27"/>
      <c r="C208" s="27"/>
      <c r="D208" s="27"/>
      <c r="E208" s="27"/>
      <c r="F208" s="27"/>
      <c r="G208" s="27"/>
      <c r="H208" s="27"/>
      <c r="I208" s="27"/>
      <c r="J208" s="27"/>
    </row>
    <row r="209" spans="1:10" ht="15.75" x14ac:dyDescent="0.25">
      <c r="A209" s="27"/>
      <c r="B209" s="27"/>
      <c r="C209" s="27"/>
      <c r="D209" s="27"/>
      <c r="E209" s="27"/>
      <c r="F209" s="27"/>
      <c r="G209" s="27"/>
      <c r="H209" s="27"/>
      <c r="I209" s="27"/>
      <c r="J209" s="27"/>
    </row>
    <row r="210" spans="1:10" ht="15.75" x14ac:dyDescent="0.25">
      <c r="A210" s="27"/>
      <c r="B210" s="27"/>
      <c r="C210" s="27"/>
      <c r="D210" s="27"/>
      <c r="E210" s="27"/>
      <c r="F210" s="27"/>
      <c r="G210" s="27"/>
      <c r="H210" s="27"/>
      <c r="I210" s="27"/>
      <c r="J210" s="27"/>
    </row>
    <row r="211" spans="1:10" ht="15.75" x14ac:dyDescent="0.25">
      <c r="A211" s="27"/>
      <c r="B211" s="27"/>
      <c r="C211" s="27"/>
      <c r="D211" s="27"/>
      <c r="E211" s="27"/>
      <c r="F211" s="27"/>
      <c r="G211" s="27"/>
      <c r="H211" s="27"/>
      <c r="I211" s="27"/>
      <c r="J211" s="27"/>
    </row>
    <row r="212" spans="1:10" ht="15.75" x14ac:dyDescent="0.25">
      <c r="A212" s="27"/>
      <c r="B212" s="27"/>
      <c r="C212" s="27"/>
      <c r="D212" s="27"/>
      <c r="E212" s="27"/>
      <c r="F212" s="27"/>
      <c r="G212" s="27"/>
      <c r="H212" s="27"/>
      <c r="I212" s="27"/>
      <c r="J212" s="27"/>
    </row>
    <row r="213" spans="1:10" ht="15.75" x14ac:dyDescent="0.25">
      <c r="A213" s="27"/>
      <c r="B213" s="27"/>
      <c r="C213" s="27"/>
      <c r="D213" s="27"/>
      <c r="E213" s="27"/>
      <c r="F213" s="27"/>
      <c r="G213" s="27"/>
      <c r="H213" s="27"/>
      <c r="I213" s="27"/>
      <c r="J213" s="27"/>
    </row>
    <row r="214" spans="1:10" ht="15.75" x14ac:dyDescent="0.25">
      <c r="A214" s="27"/>
      <c r="B214" s="27"/>
      <c r="C214" s="27"/>
      <c r="D214" s="27"/>
      <c r="E214" s="27"/>
      <c r="F214" s="27"/>
      <c r="G214" s="27"/>
      <c r="H214" s="27"/>
      <c r="I214" s="27"/>
      <c r="J214" s="27"/>
    </row>
    <row r="215" spans="1:10" ht="15.75" x14ac:dyDescent="0.25">
      <c r="A215" s="27"/>
      <c r="B215" s="27"/>
      <c r="C215" s="27"/>
      <c r="D215" s="27"/>
      <c r="E215" s="27"/>
      <c r="F215" s="27"/>
      <c r="G215" s="27"/>
      <c r="H215" s="27"/>
      <c r="I215" s="27"/>
      <c r="J215" s="27"/>
    </row>
    <row r="216" spans="1:10" ht="15.75" x14ac:dyDescent="0.25">
      <c r="A216" s="27"/>
      <c r="B216" s="27"/>
      <c r="C216" s="27"/>
      <c r="D216" s="27"/>
      <c r="E216" s="27"/>
      <c r="F216" s="27"/>
      <c r="G216" s="27"/>
      <c r="H216" s="27"/>
      <c r="I216" s="27"/>
      <c r="J216" s="27"/>
    </row>
    <row r="217" spans="1:10" ht="15.75" x14ac:dyDescent="0.25">
      <c r="A217" s="27"/>
      <c r="B217" s="27"/>
      <c r="C217" s="27"/>
      <c r="D217" s="27"/>
      <c r="E217" s="27"/>
      <c r="F217" s="27"/>
      <c r="G217" s="27"/>
      <c r="H217" s="27"/>
      <c r="I217" s="27"/>
      <c r="J217" s="27"/>
    </row>
    <row r="218" spans="1:10" ht="15.75" x14ac:dyDescent="0.25">
      <c r="A218" s="27"/>
      <c r="B218" s="27"/>
      <c r="C218" s="27"/>
      <c r="D218" s="27"/>
      <c r="E218" s="27"/>
      <c r="F218" s="27"/>
      <c r="G218" s="27"/>
      <c r="H218" s="27"/>
      <c r="I218" s="27"/>
      <c r="J218" s="27"/>
    </row>
    <row r="219" spans="1:10" ht="15.75" x14ac:dyDescent="0.25">
      <c r="A219" s="27"/>
      <c r="B219" s="27"/>
      <c r="C219" s="27"/>
      <c r="D219" s="27"/>
      <c r="E219" s="27"/>
      <c r="F219" s="27"/>
      <c r="G219" s="27"/>
      <c r="H219" s="27"/>
      <c r="I219" s="27"/>
      <c r="J219" s="27"/>
    </row>
    <row r="220" spans="1:10" ht="15.75" x14ac:dyDescent="0.25">
      <c r="A220" s="27"/>
      <c r="B220" s="27"/>
      <c r="C220" s="27"/>
      <c r="D220" s="27"/>
      <c r="E220" s="27"/>
      <c r="F220" s="27"/>
      <c r="G220" s="27"/>
      <c r="H220" s="27"/>
      <c r="I220" s="27"/>
      <c r="J220" s="27"/>
    </row>
    <row r="221" spans="1:10" ht="15.75" x14ac:dyDescent="0.25">
      <c r="A221" s="27"/>
      <c r="B221" s="27"/>
      <c r="C221" s="27"/>
      <c r="D221" s="27"/>
      <c r="E221" s="27"/>
      <c r="F221" s="27"/>
      <c r="G221" s="27"/>
      <c r="H221" s="27"/>
      <c r="I221" s="27"/>
      <c r="J221" s="27"/>
    </row>
    <row r="222" spans="1:10" ht="15.75" x14ac:dyDescent="0.25">
      <c r="A222" s="27"/>
      <c r="B222" s="27"/>
      <c r="C222" s="27"/>
      <c r="D222" s="27"/>
      <c r="E222" s="27"/>
      <c r="F222" s="27"/>
      <c r="G222" s="27"/>
      <c r="H222" s="27"/>
      <c r="I222" s="27"/>
      <c r="J222" s="27"/>
    </row>
    <row r="223" spans="1:10" ht="15.75" x14ac:dyDescent="0.25">
      <c r="A223" s="27"/>
      <c r="B223" s="27"/>
      <c r="C223" s="27"/>
      <c r="D223" s="27"/>
      <c r="E223" s="27"/>
      <c r="F223" s="27"/>
      <c r="G223" s="27"/>
      <c r="H223" s="27"/>
      <c r="I223" s="27"/>
      <c r="J223" s="27"/>
    </row>
    <row r="224" spans="1:10" ht="15.75" x14ac:dyDescent="0.25">
      <c r="A224" s="27"/>
      <c r="B224" s="27"/>
      <c r="C224" s="27"/>
      <c r="D224" s="27"/>
      <c r="E224" s="27"/>
      <c r="F224" s="27"/>
      <c r="G224" s="27"/>
      <c r="H224" s="27"/>
      <c r="I224" s="27"/>
      <c r="J224" s="27"/>
    </row>
    <row r="225" spans="1:10" ht="15.75" x14ac:dyDescent="0.25">
      <c r="A225" s="27"/>
      <c r="B225" s="27"/>
      <c r="C225" s="27"/>
      <c r="D225" s="27"/>
      <c r="E225" s="27"/>
      <c r="F225" s="27"/>
      <c r="G225" s="27"/>
      <c r="H225" s="27"/>
      <c r="I225" s="27"/>
      <c r="J225" s="27"/>
    </row>
    <row r="226" spans="1:10" ht="15.75" x14ac:dyDescent="0.25">
      <c r="A226" s="27"/>
      <c r="B226" s="27"/>
      <c r="C226" s="27"/>
      <c r="D226" s="27"/>
      <c r="E226" s="27"/>
      <c r="F226" s="27"/>
      <c r="G226" s="27"/>
      <c r="H226" s="27"/>
      <c r="I226" s="27"/>
      <c r="J226" s="27"/>
    </row>
    <row r="227" spans="1:10" ht="15.75" x14ac:dyDescent="0.25">
      <c r="A227" s="27"/>
      <c r="B227" s="27"/>
      <c r="C227" s="27"/>
      <c r="D227" s="27"/>
      <c r="E227" s="27"/>
      <c r="F227" s="27"/>
      <c r="G227" s="27"/>
      <c r="H227" s="27"/>
      <c r="I227" s="27"/>
      <c r="J227" s="27"/>
    </row>
    <row r="228" spans="1:10" ht="15.75" x14ac:dyDescent="0.25">
      <c r="A228" s="27"/>
      <c r="B228" s="27"/>
      <c r="C228" s="27"/>
      <c r="D228" s="27"/>
      <c r="E228" s="27"/>
      <c r="F228" s="27"/>
      <c r="G228" s="27"/>
      <c r="H228" s="27"/>
      <c r="I228" s="27"/>
      <c r="J228" s="27"/>
    </row>
    <row r="229" spans="1:10" ht="15.75" x14ac:dyDescent="0.25">
      <c r="A229" s="27"/>
      <c r="B229" s="27"/>
      <c r="C229" s="27"/>
      <c r="D229" s="27"/>
      <c r="E229" s="27"/>
      <c r="F229" s="27"/>
      <c r="G229" s="27"/>
      <c r="H229" s="27"/>
      <c r="I229" s="27"/>
      <c r="J229" s="27"/>
    </row>
    <row r="230" spans="1:10" ht="15.75" x14ac:dyDescent="0.25">
      <c r="A230" s="27"/>
      <c r="B230" s="27"/>
      <c r="C230" s="27"/>
      <c r="D230" s="27"/>
      <c r="E230" s="27"/>
      <c r="F230" s="27"/>
      <c r="G230" s="27"/>
      <c r="H230" s="27"/>
      <c r="I230" s="27"/>
      <c r="J230" s="27"/>
    </row>
    <row r="231" spans="1:10" ht="15.75" x14ac:dyDescent="0.25">
      <c r="A231" s="27"/>
      <c r="B231" s="27"/>
      <c r="C231" s="27"/>
      <c r="D231" s="27"/>
      <c r="E231" s="27"/>
      <c r="F231" s="27"/>
      <c r="G231" s="27"/>
      <c r="H231" s="27"/>
      <c r="I231" s="27"/>
      <c r="J231" s="27"/>
    </row>
    <row r="232" spans="1:10" ht="15.75" x14ac:dyDescent="0.25">
      <c r="A232" s="27"/>
      <c r="B232" s="27"/>
      <c r="C232" s="27"/>
      <c r="D232" s="27"/>
      <c r="E232" s="27"/>
      <c r="F232" s="27"/>
      <c r="G232" s="27"/>
      <c r="H232" s="27"/>
      <c r="I232" s="27"/>
      <c r="J232" s="27"/>
    </row>
    <row r="233" spans="1:10" ht="15.75" x14ac:dyDescent="0.25">
      <c r="A233" s="27"/>
      <c r="B233" s="27"/>
      <c r="C233" s="27"/>
      <c r="D233" s="27"/>
      <c r="E233" s="27"/>
      <c r="F233" s="27"/>
      <c r="G233" s="27"/>
      <c r="H233" s="27"/>
      <c r="I233" s="27"/>
      <c r="J233" s="27"/>
    </row>
    <row r="234" spans="1:10" ht="15.75" x14ac:dyDescent="0.25">
      <c r="A234" s="27"/>
      <c r="B234" s="27"/>
      <c r="C234" s="27"/>
      <c r="D234" s="27"/>
      <c r="E234" s="27"/>
      <c r="F234" s="27"/>
      <c r="G234" s="27"/>
      <c r="H234" s="27"/>
      <c r="I234" s="27"/>
      <c r="J234" s="27"/>
    </row>
    <row r="235" spans="1:10" ht="15.75" x14ac:dyDescent="0.25">
      <c r="A235" s="27"/>
      <c r="B235" s="27"/>
      <c r="C235" s="27"/>
      <c r="D235" s="27"/>
      <c r="E235" s="27"/>
      <c r="F235" s="27"/>
      <c r="G235" s="27"/>
      <c r="H235" s="27"/>
      <c r="I235" s="27"/>
      <c r="J235" s="27"/>
    </row>
    <row r="236" spans="1:10" ht="15.75" x14ac:dyDescent="0.25">
      <c r="A236" s="27"/>
      <c r="B236" s="27"/>
      <c r="C236" s="27"/>
      <c r="D236" s="27"/>
      <c r="E236" s="27"/>
      <c r="F236" s="27"/>
      <c r="G236" s="27"/>
      <c r="H236" s="27"/>
      <c r="I236" s="27"/>
      <c r="J236" s="27"/>
    </row>
    <row r="237" spans="1:10" ht="15.75" x14ac:dyDescent="0.25">
      <c r="A237" s="27"/>
      <c r="B237" s="27"/>
      <c r="C237" s="27"/>
      <c r="D237" s="27"/>
      <c r="E237" s="27"/>
      <c r="F237" s="27"/>
      <c r="G237" s="27"/>
      <c r="H237" s="27"/>
      <c r="I237" s="27"/>
      <c r="J237" s="27"/>
    </row>
    <row r="238" spans="1:10" ht="15.75" x14ac:dyDescent="0.25">
      <c r="A238" s="27"/>
      <c r="B238" s="27"/>
      <c r="C238" s="27"/>
      <c r="D238" s="27"/>
      <c r="E238" s="27"/>
      <c r="F238" s="27"/>
      <c r="G238" s="27"/>
      <c r="H238" s="27"/>
      <c r="I238" s="27"/>
      <c r="J238" s="27"/>
    </row>
    <row r="239" spans="1:10" ht="15.75" x14ac:dyDescent="0.25">
      <c r="A239" s="27"/>
      <c r="B239" s="27"/>
      <c r="C239" s="27"/>
      <c r="D239" s="27"/>
      <c r="E239" s="27"/>
      <c r="F239" s="27"/>
      <c r="G239" s="27"/>
      <c r="H239" s="27"/>
      <c r="I239" s="27"/>
      <c r="J239" s="27"/>
    </row>
    <row r="240" spans="1:10" ht="15.75" x14ac:dyDescent="0.25">
      <c r="A240" s="27"/>
      <c r="B240" s="27"/>
      <c r="C240" s="27"/>
      <c r="D240" s="27"/>
      <c r="E240" s="27"/>
      <c r="F240" s="27"/>
      <c r="G240" s="27"/>
      <c r="H240" s="27"/>
      <c r="I240" s="27"/>
      <c r="J240" s="27"/>
    </row>
    <row r="241" spans="1:10" ht="15.75" x14ac:dyDescent="0.25">
      <c r="A241" s="27"/>
      <c r="B241" s="27"/>
      <c r="C241" s="27"/>
      <c r="D241" s="27"/>
      <c r="E241" s="27"/>
      <c r="F241" s="27"/>
      <c r="G241" s="27"/>
      <c r="H241" s="27"/>
      <c r="I241" s="27"/>
      <c r="J241" s="27"/>
    </row>
    <row r="242" spans="1:10" ht="15.75" x14ac:dyDescent="0.25">
      <c r="A242" s="27"/>
      <c r="B242" s="27"/>
      <c r="C242" s="27"/>
      <c r="D242" s="27"/>
      <c r="E242" s="27"/>
      <c r="F242" s="27"/>
      <c r="G242" s="27"/>
      <c r="H242" s="27"/>
      <c r="I242" s="27"/>
      <c r="J242" s="27"/>
    </row>
    <row r="243" spans="1:10" ht="15.75" x14ac:dyDescent="0.25">
      <c r="A243" s="27"/>
      <c r="B243" s="27"/>
      <c r="C243" s="27"/>
      <c r="D243" s="27"/>
      <c r="E243" s="27"/>
      <c r="F243" s="27"/>
      <c r="G243" s="27"/>
      <c r="H243" s="27"/>
      <c r="I243" s="27"/>
      <c r="J243" s="27"/>
    </row>
    <row r="244" spans="1:10" ht="15.75" x14ac:dyDescent="0.25">
      <c r="A244" s="27"/>
      <c r="B244" s="27"/>
      <c r="C244" s="27"/>
      <c r="D244" s="27"/>
      <c r="E244" s="27"/>
      <c r="F244" s="27"/>
      <c r="G244" s="27"/>
      <c r="H244" s="27"/>
      <c r="I244" s="27"/>
      <c r="J244" s="27"/>
    </row>
    <row r="245" spans="1:10" ht="15.75" x14ac:dyDescent="0.25">
      <c r="A245" s="27"/>
      <c r="B245" s="27"/>
      <c r="C245" s="27"/>
      <c r="D245" s="27"/>
      <c r="E245" s="27"/>
      <c r="F245" s="27"/>
      <c r="G245" s="27"/>
      <c r="H245" s="27"/>
      <c r="I245" s="27"/>
      <c r="J245" s="27"/>
    </row>
    <row r="246" spans="1:10" ht="15.75" x14ac:dyDescent="0.25">
      <c r="A246" s="27"/>
      <c r="B246" s="27"/>
      <c r="C246" s="27"/>
      <c r="D246" s="27"/>
      <c r="E246" s="27"/>
      <c r="F246" s="27"/>
      <c r="G246" s="27"/>
      <c r="H246" s="27"/>
      <c r="I246" s="27"/>
      <c r="J246" s="27"/>
    </row>
    <row r="247" spans="1:10" ht="15.75" x14ac:dyDescent="0.25">
      <c r="A247" s="27"/>
      <c r="B247" s="27"/>
      <c r="C247" s="27"/>
      <c r="D247" s="27"/>
      <c r="E247" s="27"/>
      <c r="F247" s="27"/>
      <c r="G247" s="27"/>
      <c r="H247" s="27"/>
      <c r="I247" s="27"/>
      <c r="J247" s="27"/>
    </row>
    <row r="248" spans="1:10" ht="15.75" x14ac:dyDescent="0.25">
      <c r="A248" s="27"/>
      <c r="B248" s="27"/>
      <c r="C248" s="27"/>
      <c r="D248" s="27"/>
      <c r="E248" s="27"/>
      <c r="F248" s="27"/>
      <c r="G248" s="27"/>
      <c r="H248" s="27"/>
      <c r="I248" s="27"/>
      <c r="J248" s="27"/>
    </row>
    <row r="249" spans="1:10" ht="15.75" x14ac:dyDescent="0.25">
      <c r="A249" s="27"/>
      <c r="B249" s="27"/>
      <c r="C249" s="27"/>
      <c r="D249" s="27"/>
      <c r="E249" s="27"/>
      <c r="F249" s="27"/>
      <c r="G249" s="27"/>
      <c r="H249" s="27"/>
      <c r="I249" s="27"/>
      <c r="J249" s="27"/>
    </row>
    <row r="250" spans="1:10" ht="15.75" x14ac:dyDescent="0.25">
      <c r="A250" s="27"/>
      <c r="B250" s="27"/>
      <c r="C250" s="27"/>
      <c r="D250" s="27"/>
      <c r="E250" s="27"/>
      <c r="F250" s="27"/>
      <c r="G250" s="27"/>
      <c r="H250" s="27"/>
      <c r="I250" s="27"/>
      <c r="J250" s="27"/>
    </row>
    <row r="251" spans="1:10" ht="15.75" x14ac:dyDescent="0.25">
      <c r="A251" s="27"/>
      <c r="B251" s="27"/>
      <c r="C251" s="27"/>
      <c r="D251" s="27"/>
      <c r="E251" s="27"/>
      <c r="F251" s="27"/>
      <c r="G251" s="27"/>
      <c r="H251" s="27"/>
      <c r="I251" s="27"/>
      <c r="J251" s="27"/>
    </row>
    <row r="252" spans="1:10" ht="15.75" x14ac:dyDescent="0.25">
      <c r="A252" s="27"/>
      <c r="B252" s="27"/>
      <c r="C252" s="27"/>
      <c r="D252" s="27"/>
      <c r="E252" s="27"/>
      <c r="F252" s="27"/>
      <c r="G252" s="27"/>
      <c r="H252" s="27"/>
      <c r="I252" s="27"/>
      <c r="J252" s="27"/>
    </row>
    <row r="253" spans="1:10" ht="15.75" x14ac:dyDescent="0.25">
      <c r="A253" s="27"/>
      <c r="B253" s="27"/>
      <c r="C253" s="27"/>
      <c r="D253" s="27"/>
      <c r="E253" s="27"/>
      <c r="F253" s="27"/>
      <c r="G253" s="27"/>
      <c r="H253" s="27"/>
      <c r="I253" s="27"/>
      <c r="J253" s="27"/>
    </row>
    <row r="254" spans="1:10" ht="15.75" x14ac:dyDescent="0.25">
      <c r="A254" s="27"/>
      <c r="B254" s="27"/>
      <c r="C254" s="27"/>
      <c r="D254" s="27"/>
      <c r="E254" s="27"/>
      <c r="F254" s="27"/>
      <c r="G254" s="27"/>
      <c r="H254" s="27"/>
      <c r="I254" s="27"/>
      <c r="J254" s="27"/>
    </row>
    <row r="255" spans="1:10" ht="15.75" x14ac:dyDescent="0.25">
      <c r="A255" s="27"/>
      <c r="B255" s="27"/>
      <c r="C255" s="27"/>
      <c r="D255" s="27"/>
      <c r="E255" s="27"/>
      <c r="F255" s="27"/>
      <c r="G255" s="27"/>
      <c r="H255" s="27"/>
      <c r="I255" s="27"/>
      <c r="J255" s="27"/>
    </row>
    <row r="256" spans="1:10" ht="15.75" x14ac:dyDescent="0.25">
      <c r="A256" s="27"/>
      <c r="B256" s="27"/>
      <c r="C256" s="27"/>
      <c r="D256" s="27"/>
      <c r="E256" s="27"/>
      <c r="F256" s="27"/>
      <c r="G256" s="27"/>
      <c r="H256" s="27"/>
      <c r="I256" s="27"/>
      <c r="J256" s="27"/>
    </row>
    <row r="257" spans="1:10" ht="15.75" x14ac:dyDescent="0.25">
      <c r="A257" s="27"/>
      <c r="B257" s="27"/>
      <c r="C257" s="27"/>
      <c r="D257" s="27"/>
      <c r="E257" s="27"/>
      <c r="F257" s="27"/>
      <c r="G257" s="27"/>
      <c r="H257" s="27"/>
      <c r="I257" s="27"/>
      <c r="J257" s="27"/>
    </row>
    <row r="258" spans="1:10" ht="15.75" x14ac:dyDescent="0.25">
      <c r="A258" s="27"/>
      <c r="B258" s="27"/>
      <c r="C258" s="27"/>
      <c r="D258" s="27"/>
      <c r="E258" s="27"/>
      <c r="F258" s="27"/>
      <c r="G258" s="27"/>
      <c r="H258" s="27"/>
      <c r="I258" s="27"/>
      <c r="J258" s="27"/>
    </row>
    <row r="259" spans="1:10" ht="15.75" x14ac:dyDescent="0.25">
      <c r="A259" s="27"/>
      <c r="B259" s="27"/>
      <c r="C259" s="27"/>
      <c r="D259" s="27"/>
      <c r="E259" s="27"/>
      <c r="F259" s="27"/>
      <c r="G259" s="27"/>
      <c r="H259" s="27"/>
      <c r="I259" s="27"/>
      <c r="J259" s="27"/>
    </row>
    <row r="260" spans="1:10" ht="15.75" x14ac:dyDescent="0.25">
      <c r="A260" s="27"/>
      <c r="B260" s="27"/>
      <c r="C260" s="27"/>
      <c r="D260" s="27"/>
      <c r="E260" s="27"/>
      <c r="F260" s="27"/>
      <c r="G260" s="27"/>
      <c r="H260" s="27"/>
      <c r="I260" s="27"/>
      <c r="J260" s="27"/>
    </row>
    <row r="261" spans="1:10" ht="15.75" x14ac:dyDescent="0.25">
      <c r="A261" s="27"/>
      <c r="B261" s="27"/>
      <c r="C261" s="27"/>
      <c r="D261" s="27"/>
      <c r="E261" s="27"/>
      <c r="F261" s="27"/>
      <c r="G261" s="27"/>
      <c r="H261" s="27"/>
      <c r="I261" s="27"/>
      <c r="J261" s="27"/>
    </row>
    <row r="262" spans="1:10" ht="15.75" x14ac:dyDescent="0.25">
      <c r="A262" s="27"/>
      <c r="B262" s="27"/>
      <c r="C262" s="27"/>
      <c r="D262" s="27"/>
      <c r="E262" s="27"/>
      <c r="F262" s="27"/>
      <c r="G262" s="27"/>
      <c r="H262" s="27"/>
      <c r="I262" s="27"/>
      <c r="J262" s="27"/>
    </row>
    <row r="263" spans="1:10" ht="15.75" x14ac:dyDescent="0.25">
      <c r="A263" s="27"/>
      <c r="B263" s="27"/>
      <c r="C263" s="27"/>
      <c r="D263" s="27"/>
      <c r="E263" s="27"/>
      <c r="F263" s="27"/>
      <c r="G263" s="27"/>
      <c r="H263" s="27"/>
      <c r="I263" s="27"/>
      <c r="J263" s="27"/>
    </row>
    <row r="264" spans="1:10" ht="15.75" x14ac:dyDescent="0.25">
      <c r="A264" s="27"/>
      <c r="B264" s="27"/>
      <c r="C264" s="27"/>
      <c r="D264" s="27"/>
      <c r="E264" s="27"/>
      <c r="F264" s="27"/>
      <c r="G264" s="27"/>
      <c r="H264" s="27"/>
      <c r="I264" s="27"/>
      <c r="J264" s="27"/>
    </row>
    <row r="265" spans="1:10" ht="15.75" x14ac:dyDescent="0.25">
      <c r="A265" s="27"/>
      <c r="B265" s="27"/>
      <c r="C265" s="27"/>
      <c r="D265" s="27"/>
      <c r="E265" s="27"/>
      <c r="F265" s="27"/>
      <c r="G265" s="27"/>
      <c r="H265" s="27"/>
      <c r="I265" s="27"/>
      <c r="J265" s="27"/>
    </row>
    <row r="266" spans="1:10" ht="15.75" x14ac:dyDescent="0.25">
      <c r="A266" s="27"/>
      <c r="B266" s="27"/>
      <c r="C266" s="27"/>
      <c r="D266" s="27"/>
      <c r="E266" s="27"/>
      <c r="F266" s="27"/>
      <c r="G266" s="27"/>
      <c r="H266" s="27"/>
      <c r="I266" s="27"/>
      <c r="J266" s="27"/>
    </row>
  </sheetData>
  <mergeCells count="14">
    <mergeCell ref="A2:L2"/>
    <mergeCell ref="A3:H3"/>
    <mergeCell ref="A5:A6"/>
    <mergeCell ref="I5:I6"/>
    <mergeCell ref="J5:J6"/>
    <mergeCell ref="K5:K6"/>
    <mergeCell ref="H5:H6"/>
    <mergeCell ref="B5:B6"/>
    <mergeCell ref="L5:L6"/>
    <mergeCell ref="C5:C6"/>
    <mergeCell ref="D5:D6"/>
    <mergeCell ref="E5:E6"/>
    <mergeCell ref="F5:F6"/>
    <mergeCell ref="G5:G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266"/>
  <sheetViews>
    <sheetView showGridLines="0" showZeros="0" zoomScale="85" zoomScaleNormal="85" workbookViewId="0"/>
  </sheetViews>
  <sheetFormatPr baseColWidth="10" defaultColWidth="12.5703125" defaultRowHeight="12.75" x14ac:dyDescent="0.2"/>
  <cols>
    <col min="1" max="1" width="31.85546875" style="2" customWidth="1"/>
    <col min="2" max="7" width="12.7109375" style="2" customWidth="1"/>
    <col min="8" max="10" width="12.7109375" style="41" customWidth="1"/>
    <col min="11" max="12" width="12.7109375" style="2" customWidth="1"/>
    <col min="13" max="13" width="14.5703125" style="2" customWidth="1"/>
    <col min="14" max="14" width="14.85546875" style="2" customWidth="1"/>
    <col min="15" max="18" width="13.85546875" style="2" customWidth="1"/>
    <col min="19" max="20" width="12" style="2" bestFit="1" customWidth="1"/>
    <col min="21" max="16384" width="12.5703125" style="2"/>
  </cols>
  <sheetData>
    <row r="1" spans="1:23" ht="15" x14ac:dyDescent="0.3">
      <c r="A1" s="74" t="s">
        <v>192</v>
      </c>
      <c r="B1" s="255"/>
      <c r="C1" s="255"/>
      <c r="D1" s="255"/>
      <c r="E1" s="255"/>
      <c r="F1" s="255"/>
      <c r="G1" s="255"/>
      <c r="H1" s="255"/>
      <c r="I1" s="255"/>
      <c r="J1" s="255"/>
      <c r="K1" s="255"/>
      <c r="L1" s="255"/>
      <c r="M1" s="51"/>
      <c r="N1" s="51"/>
      <c r="O1" s="51"/>
      <c r="P1" s="51"/>
      <c r="Q1" s="51"/>
      <c r="R1" s="51"/>
      <c r="S1" s="48"/>
      <c r="T1" s="48"/>
    </row>
    <row r="2" spans="1:23" s="49" customFormat="1" ht="15" x14ac:dyDescent="0.3">
      <c r="A2" s="467" t="s">
        <v>313</v>
      </c>
      <c r="B2" s="467"/>
      <c r="C2" s="467"/>
      <c r="D2" s="467"/>
      <c r="E2" s="467"/>
      <c r="F2" s="467"/>
      <c r="G2" s="467"/>
      <c r="H2" s="467"/>
      <c r="I2" s="467"/>
      <c r="J2" s="467"/>
      <c r="K2" s="467"/>
      <c r="L2" s="467"/>
      <c r="M2" s="55"/>
      <c r="N2" s="55"/>
      <c r="O2" s="55"/>
      <c r="P2" s="55"/>
      <c r="Q2" s="55"/>
      <c r="R2" s="55"/>
      <c r="S2" s="55"/>
      <c r="T2" s="55"/>
      <c r="U2" s="55"/>
      <c r="V2" s="55"/>
    </row>
    <row r="3" spans="1:23" s="49" customFormat="1" ht="17.25" customHeight="1" x14ac:dyDescent="0.3">
      <c r="A3" s="498" t="s">
        <v>286</v>
      </c>
      <c r="B3" s="498"/>
      <c r="C3" s="498"/>
      <c r="D3" s="498"/>
      <c r="E3" s="498"/>
      <c r="F3" s="498"/>
      <c r="G3" s="498"/>
      <c r="H3" s="498"/>
      <c r="I3" s="212"/>
      <c r="J3" s="213"/>
      <c r="K3" s="213"/>
      <c r="L3" s="213"/>
      <c r="M3" s="65"/>
      <c r="N3" s="65"/>
      <c r="O3" s="65"/>
      <c r="P3" s="65"/>
      <c r="Q3" s="65"/>
      <c r="R3" s="65"/>
      <c r="S3" s="65"/>
      <c r="T3" s="499"/>
      <c r="U3" s="499"/>
    </row>
    <row r="4" spans="1:23" ht="15.75" thickBot="1" x14ac:dyDescent="0.35">
      <c r="A4" s="213"/>
      <c r="B4" s="214"/>
      <c r="C4" s="214"/>
      <c r="D4" s="214"/>
      <c r="E4" s="214"/>
      <c r="F4" s="214"/>
      <c r="G4" s="214"/>
      <c r="H4" s="214"/>
      <c r="I4" s="214"/>
      <c r="J4" s="214"/>
      <c r="K4" s="189"/>
      <c r="L4" s="256" t="s">
        <v>179</v>
      </c>
      <c r="M4" s="47"/>
      <c r="N4" s="47"/>
      <c r="O4" s="47"/>
      <c r="P4" s="47"/>
      <c r="Q4" s="47"/>
      <c r="R4" s="47"/>
      <c r="S4" s="47"/>
      <c r="T4" s="47"/>
      <c r="U4" s="44"/>
    </row>
    <row r="5" spans="1:23" x14ac:dyDescent="0.2">
      <c r="A5" s="495" t="s">
        <v>196</v>
      </c>
      <c r="B5" s="488">
        <v>1997</v>
      </c>
      <c r="C5" s="488">
        <v>1998</v>
      </c>
      <c r="D5" s="488">
        <v>1999</v>
      </c>
      <c r="E5" s="488">
        <v>2000</v>
      </c>
      <c r="F5" s="488">
        <v>2001</v>
      </c>
      <c r="G5" s="488">
        <v>2002</v>
      </c>
      <c r="H5" s="488">
        <v>2003</v>
      </c>
      <c r="I5" s="488">
        <v>2004</v>
      </c>
      <c r="J5" s="488">
        <v>2005</v>
      </c>
      <c r="K5" s="488">
        <v>2006</v>
      </c>
      <c r="L5" s="488">
        <v>2007</v>
      </c>
      <c r="M5"/>
      <c r="N5"/>
      <c r="O5"/>
      <c r="P5"/>
      <c r="Q5"/>
      <c r="R5"/>
      <c r="S5"/>
      <c r="T5"/>
      <c r="U5"/>
      <c r="V5"/>
    </row>
    <row r="6" spans="1:23" ht="12.75" customHeight="1" thickBot="1" x14ac:dyDescent="0.25">
      <c r="A6" s="489"/>
      <c r="B6" s="489"/>
      <c r="C6" s="489"/>
      <c r="D6" s="489"/>
      <c r="E6" s="489"/>
      <c r="F6" s="489"/>
      <c r="G6" s="489"/>
      <c r="H6" s="489"/>
      <c r="I6" s="489">
        <v>2004</v>
      </c>
      <c r="J6" s="489"/>
      <c r="K6" s="489"/>
      <c r="L6" s="489"/>
      <c r="M6"/>
      <c r="N6"/>
      <c r="O6"/>
      <c r="P6"/>
      <c r="Q6"/>
      <c r="R6"/>
      <c r="S6"/>
      <c r="T6"/>
      <c r="U6"/>
      <c r="V6"/>
    </row>
    <row r="7" spans="1:23" ht="15" x14ac:dyDescent="0.3">
      <c r="A7" s="132"/>
      <c r="B7" s="132"/>
      <c r="C7" s="132"/>
      <c r="D7" s="132"/>
      <c r="E7" s="132"/>
      <c r="F7" s="132"/>
      <c r="G7" s="132"/>
      <c r="H7" s="132"/>
      <c r="I7" s="132"/>
      <c r="J7" s="132"/>
      <c r="K7" s="132"/>
      <c r="L7" s="132"/>
      <c r="M7"/>
      <c r="N7"/>
      <c r="O7"/>
      <c r="P7"/>
      <c r="Q7"/>
      <c r="R7"/>
      <c r="S7"/>
      <c r="T7"/>
      <c r="U7"/>
      <c r="V7"/>
    </row>
    <row r="8" spans="1:23" ht="15" x14ac:dyDescent="0.3">
      <c r="A8" s="177" t="s">
        <v>209</v>
      </c>
      <c r="B8" s="196">
        <v>295287</v>
      </c>
      <c r="C8" s="196">
        <v>294624</v>
      </c>
      <c r="D8" s="196">
        <v>271474</v>
      </c>
      <c r="E8" s="196">
        <v>248114</v>
      </c>
      <c r="F8" s="196">
        <v>230300</v>
      </c>
      <c r="G8" s="196">
        <v>222195</v>
      </c>
      <c r="H8" s="196">
        <v>214443</v>
      </c>
      <c r="I8" s="196">
        <v>218730</v>
      </c>
      <c r="J8" s="197">
        <v>217704</v>
      </c>
      <c r="K8" s="197">
        <v>214848</v>
      </c>
      <c r="L8" s="197">
        <v>215119</v>
      </c>
      <c r="M8"/>
      <c r="N8"/>
      <c r="O8"/>
      <c r="P8"/>
      <c r="Q8"/>
      <c r="R8"/>
      <c r="S8"/>
      <c r="T8"/>
      <c r="U8"/>
      <c r="V8"/>
      <c r="W8" s="37"/>
    </row>
    <row r="9" spans="1:23" ht="15" x14ac:dyDescent="0.3">
      <c r="A9" s="179"/>
      <c r="B9" s="196"/>
      <c r="C9" s="196"/>
      <c r="D9" s="196"/>
      <c r="E9" s="196"/>
      <c r="F9" s="196"/>
      <c r="G9" s="196"/>
      <c r="H9" s="196"/>
      <c r="I9" s="196"/>
      <c r="J9" s="196"/>
      <c r="K9" s="196"/>
      <c r="L9" s="196"/>
      <c r="M9"/>
      <c r="N9"/>
      <c r="O9"/>
      <c r="P9"/>
      <c r="Q9"/>
      <c r="R9"/>
      <c r="S9"/>
      <c r="T9"/>
      <c r="U9"/>
      <c r="V9"/>
      <c r="W9" s="37"/>
    </row>
    <row r="10" spans="1:23" ht="15" x14ac:dyDescent="0.3">
      <c r="A10" s="153" t="s">
        <v>0</v>
      </c>
      <c r="B10" s="196">
        <v>1819</v>
      </c>
      <c r="C10" s="196">
        <v>1860</v>
      </c>
      <c r="D10" s="196">
        <v>1882</v>
      </c>
      <c r="E10" s="196">
        <v>1754</v>
      </c>
      <c r="F10" s="196">
        <v>1588</v>
      </c>
      <c r="G10" s="196">
        <v>1610</v>
      </c>
      <c r="H10" s="196">
        <v>1532</v>
      </c>
      <c r="I10" s="196">
        <v>1621</v>
      </c>
      <c r="J10" s="196">
        <v>594</v>
      </c>
      <c r="K10" s="196">
        <v>1439</v>
      </c>
      <c r="L10" s="196">
        <v>2244</v>
      </c>
      <c r="M10"/>
      <c r="N10"/>
      <c r="O10"/>
      <c r="P10"/>
      <c r="Q10"/>
      <c r="R10"/>
      <c r="S10"/>
      <c r="T10"/>
      <c r="U10"/>
      <c r="V10"/>
      <c r="W10" s="37"/>
    </row>
    <row r="11" spans="1:23" ht="15" x14ac:dyDescent="0.3">
      <c r="A11" s="153" t="s">
        <v>1</v>
      </c>
      <c r="B11" s="196">
        <v>4323</v>
      </c>
      <c r="C11" s="196">
        <v>4650</v>
      </c>
      <c r="D11" s="196">
        <v>4049</v>
      </c>
      <c r="E11" s="196">
        <v>3669</v>
      </c>
      <c r="F11" s="196">
        <v>3739</v>
      </c>
      <c r="G11" s="196">
        <v>3549</v>
      </c>
      <c r="H11" s="196">
        <v>3499</v>
      </c>
      <c r="I11" s="196">
        <v>3660</v>
      </c>
      <c r="J11" s="196">
        <v>3590</v>
      </c>
      <c r="K11" s="196">
        <v>3663</v>
      </c>
      <c r="L11" s="196">
        <v>3620</v>
      </c>
      <c r="M11"/>
      <c r="N11"/>
      <c r="O11"/>
      <c r="P11"/>
      <c r="Q11"/>
      <c r="R11"/>
      <c r="S11"/>
      <c r="T11"/>
      <c r="U11"/>
      <c r="V11"/>
      <c r="W11" s="37"/>
    </row>
    <row r="12" spans="1:23" ht="15" x14ac:dyDescent="0.3">
      <c r="A12" s="153" t="s">
        <v>2</v>
      </c>
      <c r="B12" s="196">
        <v>1412</v>
      </c>
      <c r="C12" s="196">
        <v>1416</v>
      </c>
      <c r="D12" s="196">
        <v>1472</v>
      </c>
      <c r="E12" s="196">
        <v>1859</v>
      </c>
      <c r="F12" s="196">
        <v>1542</v>
      </c>
      <c r="G12" s="196">
        <v>1568</v>
      </c>
      <c r="H12" s="196">
        <v>1590</v>
      </c>
      <c r="I12" s="196">
        <v>1753</v>
      </c>
      <c r="J12" s="196">
        <v>1783</v>
      </c>
      <c r="K12" s="196">
        <v>1620</v>
      </c>
      <c r="L12" s="196">
        <v>1590</v>
      </c>
      <c r="M12"/>
      <c r="N12"/>
      <c r="O12"/>
      <c r="P12"/>
      <c r="Q12"/>
      <c r="R12"/>
      <c r="S12"/>
      <c r="T12"/>
      <c r="U12"/>
      <c r="V12"/>
      <c r="W12" s="37"/>
    </row>
    <row r="13" spans="1:23" ht="15" x14ac:dyDescent="0.3">
      <c r="A13" s="153" t="s">
        <v>3</v>
      </c>
      <c r="B13" s="196">
        <v>2201</v>
      </c>
      <c r="C13" s="196">
        <v>1839</v>
      </c>
      <c r="D13" s="196">
        <v>1839</v>
      </c>
      <c r="E13" s="196">
        <v>1717</v>
      </c>
      <c r="F13" s="196">
        <v>1771</v>
      </c>
      <c r="G13" s="196">
        <v>1842</v>
      </c>
      <c r="H13" s="196">
        <v>1763</v>
      </c>
      <c r="I13" s="196">
        <v>1787</v>
      </c>
      <c r="J13" s="196">
        <v>1778</v>
      </c>
      <c r="K13" s="196">
        <v>1640</v>
      </c>
      <c r="L13" s="196">
        <v>1722</v>
      </c>
      <c r="M13"/>
      <c r="N13"/>
      <c r="O13"/>
      <c r="P13"/>
      <c r="Q13"/>
      <c r="R13"/>
      <c r="S13"/>
      <c r="T13"/>
      <c r="U13"/>
      <c r="V13"/>
      <c r="W13" s="37"/>
    </row>
    <row r="14" spans="1:23" ht="15" x14ac:dyDescent="0.3">
      <c r="A14" s="153" t="s">
        <v>210</v>
      </c>
      <c r="B14" s="196">
        <v>7712</v>
      </c>
      <c r="C14" s="196">
        <v>5728</v>
      </c>
      <c r="D14" s="196">
        <v>5784</v>
      </c>
      <c r="E14" s="196">
        <v>5964</v>
      </c>
      <c r="F14" s="196">
        <v>6101</v>
      </c>
      <c r="G14" s="196">
        <v>6590</v>
      </c>
      <c r="H14" s="196">
        <v>6468</v>
      </c>
      <c r="I14" s="196">
        <v>6419</v>
      </c>
      <c r="J14" s="196">
        <v>8295</v>
      </c>
      <c r="K14" s="196">
        <v>8521</v>
      </c>
      <c r="L14" s="196">
        <v>9275</v>
      </c>
      <c r="M14"/>
      <c r="N14"/>
      <c r="O14"/>
      <c r="P14"/>
      <c r="Q14"/>
      <c r="R14"/>
      <c r="S14"/>
      <c r="T14"/>
      <c r="U14"/>
      <c r="V14"/>
      <c r="W14" s="37"/>
    </row>
    <row r="15" spans="1:23" ht="15" x14ac:dyDescent="0.3">
      <c r="A15" s="153" t="s">
        <v>5</v>
      </c>
      <c r="B15" s="196">
        <v>4065</v>
      </c>
      <c r="C15" s="196">
        <v>4286</v>
      </c>
      <c r="D15" s="196">
        <v>4255</v>
      </c>
      <c r="E15" s="196">
        <v>3804</v>
      </c>
      <c r="F15" s="196">
        <v>4326</v>
      </c>
      <c r="G15" s="196">
        <v>4076</v>
      </c>
      <c r="H15" s="196">
        <v>4315</v>
      </c>
      <c r="I15" s="196">
        <v>4312</v>
      </c>
      <c r="J15" s="196">
        <v>4337</v>
      </c>
      <c r="K15" s="196">
        <v>3997</v>
      </c>
      <c r="L15" s="196">
        <v>4341</v>
      </c>
      <c r="M15"/>
      <c r="N15"/>
      <c r="O15"/>
      <c r="P15"/>
      <c r="Q15"/>
      <c r="R15"/>
      <c r="S15"/>
      <c r="T15"/>
      <c r="U15"/>
      <c r="V15"/>
      <c r="W15" s="37"/>
    </row>
    <row r="16" spans="1:23" ht="15" x14ac:dyDescent="0.3">
      <c r="A16" s="153" t="s">
        <v>6</v>
      </c>
      <c r="B16" s="196">
        <v>8119</v>
      </c>
      <c r="C16" s="196">
        <v>8403</v>
      </c>
      <c r="D16" s="196">
        <v>8897</v>
      </c>
      <c r="E16" s="196">
        <v>9206</v>
      </c>
      <c r="F16" s="196">
        <v>8065</v>
      </c>
      <c r="G16" s="196">
        <v>8040</v>
      </c>
      <c r="H16" s="196">
        <v>8302</v>
      </c>
      <c r="I16" s="196">
        <v>7875</v>
      </c>
      <c r="J16" s="196">
        <v>7859</v>
      </c>
      <c r="K16" s="196">
        <v>7374</v>
      </c>
      <c r="L16" s="196">
        <v>7067</v>
      </c>
      <c r="M16"/>
      <c r="N16"/>
      <c r="O16"/>
      <c r="P16"/>
      <c r="Q16"/>
      <c r="R16"/>
      <c r="S16"/>
      <c r="T16"/>
      <c r="U16"/>
      <c r="V16"/>
      <c r="W16" s="37"/>
    </row>
    <row r="17" spans="1:23" ht="15" x14ac:dyDescent="0.3">
      <c r="A17" s="153" t="s">
        <v>7</v>
      </c>
      <c r="B17" s="196">
        <v>15194</v>
      </c>
      <c r="C17" s="196">
        <v>16687</v>
      </c>
      <c r="D17" s="196">
        <v>15702</v>
      </c>
      <c r="E17" s="196">
        <v>15133</v>
      </c>
      <c r="F17" s="196">
        <v>14744</v>
      </c>
      <c r="G17" s="196">
        <v>14218</v>
      </c>
      <c r="H17" s="196">
        <v>13876</v>
      </c>
      <c r="I17" s="196">
        <v>13883</v>
      </c>
      <c r="J17" s="196">
        <v>14207</v>
      </c>
      <c r="K17" s="196">
        <v>14659</v>
      </c>
      <c r="L17" s="196">
        <v>14478</v>
      </c>
      <c r="M17"/>
      <c r="N17"/>
      <c r="O17"/>
      <c r="P17"/>
      <c r="Q17"/>
      <c r="R17"/>
      <c r="S17"/>
      <c r="T17"/>
      <c r="U17"/>
      <c r="V17"/>
      <c r="W17" s="37"/>
    </row>
    <row r="18" spans="1:23" ht="15" x14ac:dyDescent="0.3">
      <c r="A18" s="153" t="s">
        <v>569</v>
      </c>
      <c r="B18" s="196">
        <v>0</v>
      </c>
      <c r="C18" s="196">
        <v>0</v>
      </c>
      <c r="D18" s="196">
        <v>0</v>
      </c>
      <c r="E18" s="196">
        <v>0</v>
      </c>
      <c r="F18" s="196">
        <v>0</v>
      </c>
      <c r="G18" s="196">
        <v>0</v>
      </c>
      <c r="H18" s="196">
        <v>0</v>
      </c>
      <c r="I18" s="196">
        <v>0</v>
      </c>
      <c r="J18" s="196">
        <v>0</v>
      </c>
      <c r="K18" s="196">
        <v>0</v>
      </c>
      <c r="L18" s="196">
        <v>0</v>
      </c>
      <c r="M18"/>
      <c r="N18"/>
      <c r="O18"/>
      <c r="P18"/>
      <c r="Q18"/>
      <c r="R18"/>
      <c r="S18"/>
      <c r="T18"/>
      <c r="U18"/>
      <c r="V18"/>
      <c r="W18" s="37"/>
    </row>
    <row r="19" spans="1:23" ht="15" x14ac:dyDescent="0.3">
      <c r="A19" s="153" t="s">
        <v>571</v>
      </c>
      <c r="B19" s="196">
        <v>0</v>
      </c>
      <c r="C19" s="196">
        <v>1</v>
      </c>
      <c r="D19" s="196">
        <v>0</v>
      </c>
      <c r="E19" s="196">
        <v>0</v>
      </c>
      <c r="F19" s="196">
        <v>0</v>
      </c>
      <c r="G19" s="196">
        <v>0</v>
      </c>
      <c r="H19" s="196">
        <v>0</v>
      </c>
      <c r="I19" s="196">
        <v>0</v>
      </c>
      <c r="J19" s="196">
        <v>0</v>
      </c>
      <c r="K19" s="196">
        <v>0</v>
      </c>
      <c r="L19" s="196">
        <v>0</v>
      </c>
      <c r="M19"/>
      <c r="N19"/>
      <c r="O19"/>
      <c r="P19"/>
      <c r="Q19"/>
      <c r="R19"/>
      <c r="S19"/>
      <c r="T19"/>
      <c r="U19"/>
      <c r="V19"/>
      <c r="W19" s="37"/>
    </row>
    <row r="20" spans="1:23" ht="15" x14ac:dyDescent="0.3">
      <c r="A20" s="153" t="s">
        <v>8</v>
      </c>
      <c r="B20" s="196">
        <v>2783</v>
      </c>
      <c r="C20" s="196">
        <v>1812</v>
      </c>
      <c r="D20" s="196">
        <v>1640</v>
      </c>
      <c r="E20" s="196">
        <v>1621</v>
      </c>
      <c r="F20" s="196">
        <v>1526</v>
      </c>
      <c r="G20" s="196">
        <v>1813</v>
      </c>
      <c r="H20" s="196">
        <v>1675</v>
      </c>
      <c r="I20" s="196">
        <v>1636</v>
      </c>
      <c r="J20" s="196">
        <v>1727</v>
      </c>
      <c r="K20" s="196">
        <v>1699</v>
      </c>
      <c r="L20" s="196">
        <v>1738</v>
      </c>
      <c r="M20"/>
      <c r="N20"/>
      <c r="O20"/>
      <c r="P20"/>
      <c r="Q20"/>
      <c r="R20"/>
      <c r="S20"/>
      <c r="T20"/>
      <c r="U20"/>
      <c r="V20"/>
      <c r="W20" s="37"/>
    </row>
    <row r="21" spans="1:23" ht="15" x14ac:dyDescent="0.3">
      <c r="A21" s="153" t="s">
        <v>9</v>
      </c>
      <c r="B21" s="196">
        <v>5015</v>
      </c>
      <c r="C21" s="196">
        <v>5129</v>
      </c>
      <c r="D21" s="196">
        <v>5266</v>
      </c>
      <c r="E21" s="196">
        <v>5391</v>
      </c>
      <c r="F21" s="196">
        <v>5408</v>
      </c>
      <c r="G21" s="196">
        <v>5470</v>
      </c>
      <c r="H21" s="196">
        <v>5378</v>
      </c>
      <c r="I21" s="196">
        <v>6655</v>
      </c>
      <c r="J21" s="196">
        <v>6751</v>
      </c>
      <c r="K21" s="196">
        <v>7199</v>
      </c>
      <c r="L21" s="196">
        <v>7892</v>
      </c>
      <c r="M21"/>
      <c r="N21"/>
      <c r="O21"/>
      <c r="P21"/>
      <c r="Q21"/>
      <c r="R21"/>
      <c r="S21"/>
      <c r="T21"/>
      <c r="U21"/>
      <c r="V21"/>
      <c r="W21" s="37"/>
    </row>
    <row r="22" spans="1:23" ht="15" x14ac:dyDescent="0.3">
      <c r="A22" s="153" t="s">
        <v>10</v>
      </c>
      <c r="B22" s="196">
        <v>1372</v>
      </c>
      <c r="C22" s="196">
        <v>1244</v>
      </c>
      <c r="D22" s="196">
        <v>1073</v>
      </c>
      <c r="E22" s="196">
        <v>1047</v>
      </c>
      <c r="F22" s="196">
        <v>959</v>
      </c>
      <c r="G22" s="196">
        <v>928</v>
      </c>
      <c r="H22" s="196">
        <v>890</v>
      </c>
      <c r="I22" s="196">
        <v>864</v>
      </c>
      <c r="J22" s="196">
        <v>804</v>
      </c>
      <c r="K22" s="196">
        <v>833</v>
      </c>
      <c r="L22" s="196">
        <v>723</v>
      </c>
      <c r="M22"/>
      <c r="N22"/>
      <c r="O22"/>
      <c r="P22"/>
      <c r="Q22"/>
      <c r="R22"/>
      <c r="S22"/>
      <c r="T22"/>
      <c r="U22"/>
      <c r="V22"/>
      <c r="W22" s="37"/>
    </row>
    <row r="23" spans="1:23" ht="15" x14ac:dyDescent="0.3">
      <c r="A23" s="153" t="s">
        <v>11</v>
      </c>
      <c r="B23" s="196">
        <v>17</v>
      </c>
      <c r="C23" s="196">
        <v>19</v>
      </c>
      <c r="D23" s="196">
        <v>19</v>
      </c>
      <c r="E23" s="196">
        <v>29</v>
      </c>
      <c r="F23" s="196">
        <v>28</v>
      </c>
      <c r="G23" s="196">
        <v>30</v>
      </c>
      <c r="H23" s="196">
        <v>30</v>
      </c>
      <c r="I23" s="196">
        <v>2</v>
      </c>
      <c r="J23" s="196">
        <v>722</v>
      </c>
      <c r="K23" s="196">
        <v>1245</v>
      </c>
      <c r="L23" s="196">
        <v>1308</v>
      </c>
      <c r="M23"/>
      <c r="N23"/>
      <c r="O23"/>
      <c r="P23"/>
      <c r="Q23"/>
      <c r="R23"/>
      <c r="S23"/>
      <c r="T23"/>
      <c r="U23"/>
      <c r="V23"/>
      <c r="W23" s="37"/>
    </row>
    <row r="24" spans="1:23" ht="15" x14ac:dyDescent="0.3">
      <c r="A24" s="153" t="s">
        <v>12</v>
      </c>
      <c r="B24" s="196">
        <v>28772</v>
      </c>
      <c r="C24" s="196">
        <v>29473</v>
      </c>
      <c r="D24" s="196">
        <v>24294</v>
      </c>
      <c r="E24" s="196">
        <v>23755</v>
      </c>
      <c r="F24" s="196">
        <v>21012</v>
      </c>
      <c r="G24" s="196">
        <v>20642</v>
      </c>
      <c r="H24" s="196">
        <v>21658</v>
      </c>
      <c r="I24" s="196">
        <v>22680</v>
      </c>
      <c r="J24" s="196">
        <v>22520</v>
      </c>
      <c r="K24" s="196">
        <v>22780</v>
      </c>
      <c r="L24" s="196">
        <v>23269</v>
      </c>
      <c r="M24"/>
      <c r="N24"/>
      <c r="O24"/>
      <c r="P24"/>
      <c r="Q24"/>
      <c r="R24"/>
      <c r="S24"/>
      <c r="T24"/>
      <c r="U24"/>
      <c r="V24"/>
      <c r="W24" s="37"/>
    </row>
    <row r="25" spans="1:23" ht="15" x14ac:dyDescent="0.3">
      <c r="A25" s="153" t="s">
        <v>211</v>
      </c>
      <c r="B25" s="196">
        <v>372</v>
      </c>
      <c r="C25" s="196">
        <v>385</v>
      </c>
      <c r="D25" s="196">
        <v>556</v>
      </c>
      <c r="E25" s="196">
        <v>540</v>
      </c>
      <c r="F25" s="196">
        <v>533</v>
      </c>
      <c r="G25" s="196">
        <v>432</v>
      </c>
      <c r="H25" s="196">
        <v>380</v>
      </c>
      <c r="I25" s="196">
        <v>361</v>
      </c>
      <c r="J25" s="196">
        <v>335</v>
      </c>
      <c r="K25" s="196">
        <v>351</v>
      </c>
      <c r="L25" s="196">
        <v>358</v>
      </c>
      <c r="M25"/>
      <c r="N25"/>
      <c r="O25"/>
      <c r="P25"/>
      <c r="Q25"/>
      <c r="R25"/>
      <c r="S25"/>
      <c r="T25"/>
      <c r="U25"/>
      <c r="V25"/>
      <c r="W25" s="37"/>
    </row>
    <row r="26" spans="1:23" ht="15" x14ac:dyDescent="0.3">
      <c r="A26" s="153" t="s">
        <v>212</v>
      </c>
      <c r="B26" s="196">
        <v>1812</v>
      </c>
      <c r="C26" s="196">
        <v>2154</v>
      </c>
      <c r="D26" s="196">
        <v>1985</v>
      </c>
      <c r="E26" s="196">
        <v>2110</v>
      </c>
      <c r="F26" s="196">
        <v>1727</v>
      </c>
      <c r="G26" s="196">
        <v>1160</v>
      </c>
      <c r="H26" s="196">
        <v>999</v>
      </c>
      <c r="I26" s="196">
        <v>920</v>
      </c>
      <c r="J26" s="196">
        <v>722</v>
      </c>
      <c r="K26" s="196">
        <v>860</v>
      </c>
      <c r="L26" s="196">
        <v>1386</v>
      </c>
      <c r="M26"/>
      <c r="N26"/>
      <c r="O26"/>
      <c r="P26"/>
      <c r="Q26"/>
      <c r="R26"/>
      <c r="S26"/>
      <c r="T26"/>
      <c r="U26"/>
      <c r="V26"/>
      <c r="W26" s="37"/>
    </row>
    <row r="27" spans="1:23" ht="15" x14ac:dyDescent="0.3">
      <c r="A27" s="153" t="s">
        <v>213</v>
      </c>
      <c r="B27" s="196">
        <v>18017</v>
      </c>
      <c r="C27" s="196">
        <v>16463</v>
      </c>
      <c r="D27" s="196">
        <v>15869</v>
      </c>
      <c r="E27" s="196">
        <v>14169</v>
      </c>
      <c r="F27" s="196">
        <v>14350</v>
      </c>
      <c r="G27" s="196">
        <v>12764</v>
      </c>
      <c r="H27" s="196">
        <v>11541</v>
      </c>
      <c r="I27" s="196">
        <v>12472</v>
      </c>
      <c r="J27" s="196">
        <v>12606</v>
      </c>
      <c r="K27" s="196">
        <v>12100</v>
      </c>
      <c r="L27" s="196">
        <v>12300</v>
      </c>
      <c r="M27"/>
      <c r="N27"/>
      <c r="O27"/>
      <c r="P27"/>
      <c r="Q27"/>
      <c r="R27"/>
      <c r="S27"/>
      <c r="T27"/>
      <c r="U27"/>
      <c r="V27"/>
      <c r="W27" s="37"/>
    </row>
    <row r="28" spans="1:23" ht="15" x14ac:dyDescent="0.3">
      <c r="A28" s="153" t="s">
        <v>16</v>
      </c>
      <c r="B28" s="196">
        <v>8039</v>
      </c>
      <c r="C28" s="196">
        <v>8432</v>
      </c>
      <c r="D28" s="196">
        <v>7516</v>
      </c>
      <c r="E28" s="196">
        <v>5373</v>
      </c>
      <c r="F28" s="196">
        <v>6049</v>
      </c>
      <c r="G28" s="196">
        <v>5733</v>
      </c>
      <c r="H28" s="196">
        <v>5379</v>
      </c>
      <c r="I28" s="196">
        <v>5600</v>
      </c>
      <c r="J28" s="196">
        <v>5625</v>
      </c>
      <c r="K28" s="196">
        <v>5530</v>
      </c>
      <c r="L28" s="196">
        <v>5579</v>
      </c>
      <c r="M28"/>
      <c r="N28"/>
      <c r="O28"/>
      <c r="P28"/>
      <c r="Q28"/>
      <c r="R28"/>
      <c r="S28"/>
      <c r="T28"/>
      <c r="U28"/>
      <c r="V28"/>
      <c r="W28" s="37"/>
    </row>
    <row r="29" spans="1:23" ht="15" x14ac:dyDescent="0.3">
      <c r="A29" s="153" t="s">
        <v>17</v>
      </c>
      <c r="B29" s="196">
        <v>18085</v>
      </c>
      <c r="C29" s="196">
        <v>20427</v>
      </c>
      <c r="D29" s="196">
        <v>15367</v>
      </c>
      <c r="E29" s="196">
        <v>13698</v>
      </c>
      <c r="F29" s="196">
        <v>10126</v>
      </c>
      <c r="G29" s="196">
        <v>8462</v>
      </c>
      <c r="H29" s="196">
        <v>10467</v>
      </c>
      <c r="I29" s="196">
        <v>11007</v>
      </c>
      <c r="J29" s="196">
        <v>10489</v>
      </c>
      <c r="K29" s="196">
        <v>10164</v>
      </c>
      <c r="L29" s="196">
        <v>8827</v>
      </c>
      <c r="M29"/>
      <c r="N29"/>
      <c r="O29"/>
      <c r="P29"/>
      <c r="Q29"/>
      <c r="R29"/>
      <c r="S29"/>
      <c r="T29"/>
      <c r="U29"/>
      <c r="V29"/>
      <c r="W29" s="37"/>
    </row>
    <row r="30" spans="1:23" ht="15" x14ac:dyDescent="0.3">
      <c r="A30" s="153" t="s">
        <v>18</v>
      </c>
      <c r="B30" s="196">
        <v>7075</v>
      </c>
      <c r="C30" s="196">
        <v>5707</v>
      </c>
      <c r="D30" s="196">
        <v>5727</v>
      </c>
      <c r="E30" s="196">
        <v>5525</v>
      </c>
      <c r="F30" s="196">
        <v>5294</v>
      </c>
      <c r="G30" s="196">
        <v>5077</v>
      </c>
      <c r="H30" s="196">
        <v>4855</v>
      </c>
      <c r="I30" s="196">
        <v>4582</v>
      </c>
      <c r="J30" s="196">
        <v>4024</v>
      </c>
      <c r="K30" s="196">
        <v>3860</v>
      </c>
      <c r="L30" s="196">
        <v>3686</v>
      </c>
      <c r="M30"/>
      <c r="N30"/>
      <c r="O30"/>
      <c r="P30"/>
      <c r="Q30"/>
      <c r="R30"/>
      <c r="S30"/>
      <c r="T30"/>
      <c r="U30"/>
      <c r="V30"/>
      <c r="W30" s="37"/>
    </row>
    <row r="31" spans="1:23" ht="15" x14ac:dyDescent="0.3">
      <c r="A31" s="153" t="s">
        <v>19</v>
      </c>
      <c r="B31" s="196">
        <v>3695</v>
      </c>
      <c r="C31" s="196">
        <v>3790</v>
      </c>
      <c r="D31" s="196">
        <v>2991</v>
      </c>
      <c r="E31" s="196">
        <v>2873</v>
      </c>
      <c r="F31" s="196">
        <v>2933</v>
      </c>
      <c r="G31" s="196">
        <v>2715</v>
      </c>
      <c r="H31" s="196">
        <v>2214</v>
      </c>
      <c r="I31" s="196">
        <v>2024</v>
      </c>
      <c r="J31" s="196">
        <v>2023</v>
      </c>
      <c r="K31" s="196">
        <v>1805</v>
      </c>
      <c r="L31" s="196">
        <v>1944</v>
      </c>
      <c r="M31"/>
      <c r="N31"/>
      <c r="O31"/>
      <c r="P31"/>
      <c r="Q31"/>
      <c r="R31"/>
      <c r="S31"/>
      <c r="T31"/>
      <c r="U31"/>
      <c r="V31"/>
      <c r="W31" s="37"/>
    </row>
    <row r="32" spans="1:23" ht="15" x14ac:dyDescent="0.3">
      <c r="A32" s="153" t="s">
        <v>20</v>
      </c>
      <c r="B32" s="196">
        <v>7837</v>
      </c>
      <c r="C32" s="196">
        <v>7442</v>
      </c>
      <c r="D32" s="196">
        <v>7973</v>
      </c>
      <c r="E32" s="196">
        <v>6363</v>
      </c>
      <c r="F32" s="196">
        <v>6653</v>
      </c>
      <c r="G32" s="196">
        <v>6732</v>
      </c>
      <c r="H32" s="196">
        <v>5909</v>
      </c>
      <c r="I32" s="196">
        <v>5843</v>
      </c>
      <c r="J32" s="196">
        <v>5797</v>
      </c>
      <c r="K32" s="196">
        <v>5720</v>
      </c>
      <c r="L32" s="196">
        <v>6162</v>
      </c>
      <c r="M32"/>
      <c r="N32"/>
      <c r="O32"/>
      <c r="P32"/>
      <c r="Q32"/>
      <c r="R32"/>
      <c r="S32"/>
      <c r="T32"/>
      <c r="U32"/>
      <c r="V32"/>
      <c r="W32" s="37"/>
    </row>
    <row r="33" spans="1:24" ht="15" x14ac:dyDescent="0.3">
      <c r="A33" s="153" t="s">
        <v>21</v>
      </c>
      <c r="B33" s="196">
        <v>130</v>
      </c>
      <c r="C33" s="196">
        <v>121</v>
      </c>
      <c r="D33" s="196">
        <v>95</v>
      </c>
      <c r="E33" s="196">
        <v>57</v>
      </c>
      <c r="F33" s="196">
        <v>46</v>
      </c>
      <c r="G33" s="196">
        <v>49</v>
      </c>
      <c r="H33" s="196">
        <v>50</v>
      </c>
      <c r="I33" s="196">
        <v>545</v>
      </c>
      <c r="J33" s="196">
        <v>161</v>
      </c>
      <c r="K33" s="196">
        <v>208</v>
      </c>
      <c r="L33" s="196">
        <v>1067</v>
      </c>
      <c r="M33"/>
      <c r="N33"/>
      <c r="O33"/>
      <c r="P33"/>
      <c r="Q33"/>
      <c r="R33"/>
      <c r="S33"/>
      <c r="T33"/>
      <c r="U33"/>
      <c r="V33"/>
      <c r="W33" s="37"/>
    </row>
    <row r="34" spans="1:24" ht="15" x14ac:dyDescent="0.3">
      <c r="A34" s="153" t="s">
        <v>22</v>
      </c>
      <c r="B34" s="196">
        <v>2650</v>
      </c>
      <c r="C34" s="196">
        <v>2470</v>
      </c>
      <c r="D34" s="196">
        <v>2302</v>
      </c>
      <c r="E34" s="196">
        <v>2473</v>
      </c>
      <c r="F34" s="196">
        <v>2230</v>
      </c>
      <c r="G34" s="196">
        <v>2325</v>
      </c>
      <c r="H34" s="196">
        <v>2285</v>
      </c>
      <c r="I34" s="196">
        <v>2512</v>
      </c>
      <c r="J34" s="196">
        <v>3057</v>
      </c>
      <c r="K34" s="196">
        <v>3014</v>
      </c>
      <c r="L34" s="196">
        <v>2634</v>
      </c>
      <c r="M34"/>
      <c r="N34"/>
      <c r="O34"/>
      <c r="P34"/>
      <c r="Q34"/>
      <c r="R34"/>
      <c r="S34"/>
      <c r="T34"/>
      <c r="U34"/>
      <c r="V34"/>
      <c r="W34" s="37"/>
    </row>
    <row r="35" spans="1:24" ht="15" x14ac:dyDescent="0.3">
      <c r="A35" s="153" t="s">
        <v>23</v>
      </c>
      <c r="B35" s="196">
        <v>12494</v>
      </c>
      <c r="C35" s="196">
        <v>12712</v>
      </c>
      <c r="D35" s="196">
        <v>12263</v>
      </c>
      <c r="E35" s="196">
        <v>11129</v>
      </c>
      <c r="F35" s="196">
        <v>9157</v>
      </c>
      <c r="G35" s="196">
        <v>8888</v>
      </c>
      <c r="H35" s="196">
        <v>8485</v>
      </c>
      <c r="I35" s="196">
        <v>8640</v>
      </c>
      <c r="J35" s="196">
        <v>8732</v>
      </c>
      <c r="K35" s="196">
        <v>8401</v>
      </c>
      <c r="L35" s="196">
        <v>7986</v>
      </c>
      <c r="M35"/>
      <c r="N35"/>
      <c r="O35"/>
      <c r="P35"/>
      <c r="Q35"/>
      <c r="R35"/>
      <c r="S35"/>
      <c r="T35"/>
      <c r="U35"/>
      <c r="V35"/>
      <c r="W35" s="37"/>
    </row>
    <row r="36" spans="1:24" ht="15" x14ac:dyDescent="0.3">
      <c r="A36" s="153" t="s">
        <v>24</v>
      </c>
      <c r="B36" s="196">
        <v>21856</v>
      </c>
      <c r="C36" s="196">
        <v>22546</v>
      </c>
      <c r="D36" s="196">
        <v>19352</v>
      </c>
      <c r="E36" s="196">
        <v>17683</v>
      </c>
      <c r="F36" s="196">
        <v>17688</v>
      </c>
      <c r="G36" s="196">
        <v>17327</v>
      </c>
      <c r="H36" s="196">
        <v>16575</v>
      </c>
      <c r="I36" s="196">
        <v>17719</v>
      </c>
      <c r="J36" s="196">
        <v>16627</v>
      </c>
      <c r="K36" s="196">
        <v>16594</v>
      </c>
      <c r="L36" s="196">
        <v>15599</v>
      </c>
      <c r="M36"/>
      <c r="N36"/>
      <c r="O36"/>
      <c r="P36"/>
      <c r="Q36"/>
      <c r="R36"/>
      <c r="S36"/>
      <c r="T36"/>
      <c r="U36"/>
      <c r="V36"/>
      <c r="W36" s="37"/>
    </row>
    <row r="37" spans="1:24" ht="15" x14ac:dyDescent="0.3">
      <c r="A37" s="153" t="s">
        <v>25</v>
      </c>
      <c r="B37" s="196">
        <v>13002</v>
      </c>
      <c r="C37" s="196">
        <v>13145</v>
      </c>
      <c r="D37" s="196">
        <v>12635</v>
      </c>
      <c r="E37" s="196">
        <v>12502</v>
      </c>
      <c r="F37" s="196">
        <v>12447</v>
      </c>
      <c r="G37" s="196">
        <v>11750</v>
      </c>
      <c r="H37" s="196">
        <v>11020</v>
      </c>
      <c r="I37" s="196">
        <v>11020</v>
      </c>
      <c r="J37" s="196">
        <v>11088</v>
      </c>
      <c r="K37" s="196">
        <v>11301</v>
      </c>
      <c r="L37" s="196">
        <v>11560</v>
      </c>
      <c r="M37"/>
      <c r="N37"/>
      <c r="O37"/>
      <c r="P37"/>
      <c r="Q37"/>
      <c r="R37"/>
      <c r="S37"/>
      <c r="T37"/>
      <c r="U37"/>
      <c r="V37"/>
      <c r="W37" s="37"/>
    </row>
    <row r="38" spans="1:24" ht="15" x14ac:dyDescent="0.3">
      <c r="A38" s="153" t="s">
        <v>26</v>
      </c>
      <c r="B38" s="196">
        <v>7231</v>
      </c>
      <c r="C38" s="196">
        <v>7297</v>
      </c>
      <c r="D38" s="196">
        <v>7127</v>
      </c>
      <c r="E38" s="196">
        <v>6658</v>
      </c>
      <c r="F38" s="196">
        <v>6292</v>
      </c>
      <c r="G38" s="196">
        <v>6177</v>
      </c>
      <c r="H38" s="196">
        <v>5128</v>
      </c>
      <c r="I38" s="196">
        <v>5277</v>
      </c>
      <c r="J38" s="196">
        <v>5124</v>
      </c>
      <c r="K38" s="196">
        <v>4868</v>
      </c>
      <c r="L38" s="196">
        <v>4186</v>
      </c>
      <c r="M38"/>
      <c r="N38"/>
      <c r="O38"/>
      <c r="P38"/>
      <c r="Q38"/>
      <c r="R38"/>
      <c r="S38"/>
      <c r="T38"/>
      <c r="U38"/>
      <c r="V38"/>
      <c r="W38" s="37"/>
    </row>
    <row r="39" spans="1:24" ht="15" x14ac:dyDescent="0.3">
      <c r="A39" s="153" t="s">
        <v>27</v>
      </c>
      <c r="B39" s="196">
        <v>15546</v>
      </c>
      <c r="C39" s="196">
        <v>14776</v>
      </c>
      <c r="D39" s="196">
        <v>14283</v>
      </c>
      <c r="E39" s="196">
        <v>11294</v>
      </c>
      <c r="F39" s="196">
        <v>10163</v>
      </c>
      <c r="G39" s="196">
        <v>10306</v>
      </c>
      <c r="H39" s="196">
        <v>10248</v>
      </c>
      <c r="I39" s="196">
        <v>10305</v>
      </c>
      <c r="J39" s="196">
        <v>10485</v>
      </c>
      <c r="K39" s="196">
        <v>10923</v>
      </c>
      <c r="L39" s="196">
        <v>10370</v>
      </c>
      <c r="M39"/>
      <c r="N39"/>
      <c r="O39"/>
      <c r="P39"/>
      <c r="Q39"/>
      <c r="R39"/>
      <c r="S39"/>
      <c r="T39"/>
      <c r="U39"/>
      <c r="V39"/>
      <c r="W39" s="37"/>
    </row>
    <row r="40" spans="1:24" ht="15" x14ac:dyDescent="0.3">
      <c r="A40" s="153" t="s">
        <v>28</v>
      </c>
      <c r="B40" s="196">
        <v>58</v>
      </c>
      <c r="C40" s="196">
        <v>63</v>
      </c>
      <c r="D40" s="196">
        <v>59</v>
      </c>
      <c r="E40" s="196">
        <v>50</v>
      </c>
      <c r="F40" s="196">
        <v>58</v>
      </c>
      <c r="G40" s="196">
        <v>60</v>
      </c>
      <c r="H40" s="196">
        <v>74</v>
      </c>
      <c r="I40" s="196">
        <v>86</v>
      </c>
      <c r="J40" s="196">
        <v>107</v>
      </c>
      <c r="K40" s="196">
        <v>166</v>
      </c>
      <c r="L40" s="196">
        <v>132</v>
      </c>
      <c r="M40"/>
      <c r="N40"/>
      <c r="O40"/>
      <c r="P40"/>
      <c r="Q40"/>
      <c r="R40"/>
      <c r="S40"/>
      <c r="T40"/>
      <c r="U40"/>
      <c r="V40"/>
      <c r="W40" s="37"/>
    </row>
    <row r="41" spans="1:24" ht="15" x14ac:dyDescent="0.3">
      <c r="A41" s="153" t="s">
        <v>29</v>
      </c>
      <c r="B41" s="196">
        <v>21659</v>
      </c>
      <c r="C41" s="196">
        <v>21644</v>
      </c>
      <c r="D41" s="196">
        <v>18942</v>
      </c>
      <c r="E41" s="196">
        <v>17481</v>
      </c>
      <c r="F41" s="196">
        <v>15814</v>
      </c>
      <c r="G41" s="196">
        <v>16148</v>
      </c>
      <c r="H41" s="196">
        <v>15408</v>
      </c>
      <c r="I41" s="196">
        <v>15166</v>
      </c>
      <c r="J41" s="196">
        <v>15136</v>
      </c>
      <c r="K41" s="196">
        <v>14828</v>
      </c>
      <c r="L41" s="196">
        <v>14963</v>
      </c>
      <c r="M41"/>
      <c r="N41"/>
      <c r="O41"/>
      <c r="P41"/>
      <c r="Q41"/>
      <c r="R41"/>
      <c r="S41"/>
      <c r="T41"/>
      <c r="U41"/>
      <c r="V41"/>
      <c r="W41" s="37"/>
    </row>
    <row r="42" spans="1:24" ht="15" x14ac:dyDescent="0.3">
      <c r="A42" s="153" t="s">
        <v>30</v>
      </c>
      <c r="B42" s="196">
        <v>43030</v>
      </c>
      <c r="C42" s="196">
        <v>43494</v>
      </c>
      <c r="D42" s="196">
        <v>42052</v>
      </c>
      <c r="E42" s="196">
        <v>35778</v>
      </c>
      <c r="F42" s="196">
        <v>31190</v>
      </c>
      <c r="G42" s="196">
        <v>29922</v>
      </c>
      <c r="H42" s="196">
        <v>27607</v>
      </c>
      <c r="I42" s="196">
        <v>27175</v>
      </c>
      <c r="J42" s="196">
        <v>27056</v>
      </c>
      <c r="K42" s="196">
        <v>24471</v>
      </c>
      <c r="L42" s="196">
        <v>24595</v>
      </c>
      <c r="M42"/>
      <c r="N42"/>
      <c r="O42"/>
      <c r="P42"/>
      <c r="Q42"/>
      <c r="R42"/>
      <c r="S42"/>
      <c r="T42"/>
      <c r="U42"/>
      <c r="V42"/>
      <c r="W42" s="37"/>
    </row>
    <row r="43" spans="1:24" ht="15" x14ac:dyDescent="0.3">
      <c r="A43" s="153" t="s">
        <v>31</v>
      </c>
      <c r="B43" s="196">
        <v>9017</v>
      </c>
      <c r="C43" s="196">
        <v>8139</v>
      </c>
      <c r="D43" s="196">
        <v>7328</v>
      </c>
      <c r="E43" s="196">
        <v>6579</v>
      </c>
      <c r="F43" s="196">
        <v>5895</v>
      </c>
      <c r="G43" s="196">
        <v>4949</v>
      </c>
      <c r="H43" s="196">
        <v>3986</v>
      </c>
      <c r="I43" s="196">
        <v>3276</v>
      </c>
      <c r="J43" s="196">
        <v>2507</v>
      </c>
      <c r="K43" s="196">
        <v>1844</v>
      </c>
      <c r="L43" s="196">
        <v>1348</v>
      </c>
      <c r="M43"/>
      <c r="N43"/>
      <c r="O43"/>
      <c r="P43"/>
      <c r="Q43"/>
      <c r="R43"/>
      <c r="S43"/>
      <c r="T43"/>
      <c r="U43"/>
      <c r="V43"/>
      <c r="W43" s="37"/>
    </row>
    <row r="44" spans="1:24" ht="15.75" thickBot="1" x14ac:dyDescent="0.35">
      <c r="A44" s="155" t="s">
        <v>32</v>
      </c>
      <c r="B44" s="199">
        <v>878</v>
      </c>
      <c r="C44" s="199">
        <v>870</v>
      </c>
      <c r="D44" s="199">
        <v>880</v>
      </c>
      <c r="E44" s="199">
        <v>830</v>
      </c>
      <c r="F44" s="199">
        <v>846</v>
      </c>
      <c r="G44" s="199">
        <v>843</v>
      </c>
      <c r="H44" s="199">
        <v>857</v>
      </c>
      <c r="I44" s="199">
        <v>1053</v>
      </c>
      <c r="J44" s="199">
        <v>1036</v>
      </c>
      <c r="K44" s="199">
        <v>1171</v>
      </c>
      <c r="L44" s="199">
        <v>1170</v>
      </c>
      <c r="M44"/>
      <c r="N44"/>
      <c r="O44"/>
      <c r="P44"/>
      <c r="Q44"/>
      <c r="R44"/>
      <c r="S44"/>
      <c r="T44"/>
      <c r="U44"/>
      <c r="V44"/>
      <c r="W44" s="37"/>
    </row>
    <row r="45" spans="1:24" s="25" customFormat="1" ht="12.75" customHeight="1" x14ac:dyDescent="0.35">
      <c r="A45" s="183" t="s">
        <v>195</v>
      </c>
      <c r="B45" s="215"/>
      <c r="C45" s="215"/>
      <c r="D45" s="215"/>
      <c r="E45" s="215"/>
      <c r="F45" s="215"/>
      <c r="G45" s="216"/>
      <c r="H45" s="216"/>
      <c r="I45" s="216"/>
      <c r="J45" s="217"/>
      <c r="K45" s="217"/>
      <c r="L45" s="217"/>
      <c r="M45"/>
      <c r="N45"/>
      <c r="O45"/>
      <c r="P45"/>
      <c r="Q45"/>
      <c r="R45"/>
      <c r="S45"/>
      <c r="T45"/>
      <c r="U45"/>
      <c r="V45"/>
      <c r="W45" s="27"/>
      <c r="X45" s="27"/>
    </row>
    <row r="46" spans="1:24" ht="15" x14ac:dyDescent="0.3">
      <c r="A46" s="218" t="s">
        <v>265</v>
      </c>
      <c r="B46" s="218"/>
      <c r="C46" s="218"/>
      <c r="D46" s="218"/>
      <c r="E46" s="218"/>
      <c r="F46" s="218"/>
      <c r="G46" s="219"/>
      <c r="H46" s="219"/>
      <c r="I46" s="219"/>
      <c r="J46" s="219"/>
      <c r="K46" s="219"/>
      <c r="L46" s="219"/>
      <c r="M46" s="42"/>
      <c r="N46" s="42"/>
      <c r="O46" s="42"/>
      <c r="P46" s="42"/>
      <c r="Q46" s="42"/>
    </row>
    <row r="47" spans="1:24" ht="15" x14ac:dyDescent="0.3">
      <c r="A47" s="218" t="s">
        <v>191</v>
      </c>
      <c r="B47" s="218"/>
      <c r="C47" s="218"/>
      <c r="D47" s="218"/>
      <c r="E47" s="218"/>
      <c r="F47" s="218"/>
      <c r="G47" s="219"/>
      <c r="H47" s="219"/>
      <c r="I47" s="219"/>
      <c r="J47" s="219"/>
      <c r="K47" s="219"/>
      <c r="L47" s="219"/>
      <c r="M47" s="42"/>
      <c r="N47" s="42"/>
      <c r="O47" s="42"/>
      <c r="P47" s="42"/>
      <c r="Q47" s="42"/>
    </row>
    <row r="48" spans="1:24" ht="18.75" x14ac:dyDescent="0.35">
      <c r="A48" s="220"/>
      <c r="B48" s="220"/>
      <c r="C48" s="220"/>
      <c r="D48" s="220"/>
      <c r="E48" s="220"/>
      <c r="F48" s="220"/>
      <c r="G48" s="220"/>
      <c r="H48" s="220"/>
      <c r="I48" s="220"/>
      <c r="J48" s="220"/>
      <c r="K48" s="132"/>
      <c r="L48" s="132"/>
      <c r="M48" s="27"/>
      <c r="N48" s="27"/>
      <c r="O48" s="27"/>
      <c r="P48" s="27"/>
      <c r="Q48" s="27"/>
      <c r="R48" s="27"/>
      <c r="S48" s="27"/>
      <c r="T48" s="27"/>
      <c r="U48" s="27"/>
    </row>
    <row r="49" spans="1:21" ht="18.75" x14ac:dyDescent="0.35">
      <c r="A49" s="132"/>
      <c r="B49" s="220"/>
      <c r="C49" s="220"/>
      <c r="D49" s="220"/>
      <c r="E49" s="220"/>
      <c r="F49" s="220"/>
      <c r="G49" s="220"/>
      <c r="H49" s="220"/>
      <c r="I49" s="220"/>
      <c r="J49" s="220"/>
      <c r="K49" s="132"/>
      <c r="L49" s="132"/>
      <c r="M49" s="27"/>
      <c r="N49" s="27"/>
      <c r="O49" s="27"/>
      <c r="P49" s="27"/>
      <c r="Q49" s="27"/>
      <c r="R49" s="27"/>
      <c r="S49" s="27"/>
      <c r="T49" s="27"/>
      <c r="U49" s="27"/>
    </row>
    <row r="50" spans="1:21" ht="18.75" x14ac:dyDescent="0.35">
      <c r="A50" s="132"/>
      <c r="B50" s="220"/>
      <c r="C50" s="220"/>
      <c r="D50" s="220"/>
      <c r="E50" s="220"/>
      <c r="F50" s="220"/>
      <c r="G50" s="220"/>
      <c r="H50" s="220"/>
      <c r="I50" s="220"/>
      <c r="J50" s="220"/>
      <c r="K50" s="132"/>
      <c r="L50" s="132"/>
      <c r="M50" s="27"/>
      <c r="N50" s="27"/>
      <c r="O50" s="27"/>
      <c r="P50" s="27"/>
      <c r="Q50" s="27"/>
      <c r="R50" s="27"/>
      <c r="S50" s="27"/>
      <c r="T50" s="27"/>
      <c r="U50" s="27"/>
    </row>
    <row r="51" spans="1:21" ht="18.75" x14ac:dyDescent="0.35">
      <c r="A51" s="132"/>
      <c r="B51" s="220"/>
      <c r="C51" s="220"/>
      <c r="D51" s="220"/>
      <c r="E51" s="220"/>
      <c r="F51" s="220"/>
      <c r="G51" s="220"/>
      <c r="H51" s="220"/>
      <c r="I51" s="220"/>
      <c r="J51" s="220"/>
      <c r="K51" s="132"/>
      <c r="L51" s="132"/>
      <c r="M51" s="27"/>
      <c r="N51" s="27"/>
      <c r="O51" s="27"/>
      <c r="P51" s="27"/>
      <c r="Q51" s="27"/>
      <c r="R51" s="27"/>
      <c r="S51" s="27"/>
      <c r="T51" s="27"/>
      <c r="U51" s="27"/>
    </row>
    <row r="52" spans="1:21" ht="18.75" x14ac:dyDescent="0.35">
      <c r="A52" s="132"/>
      <c r="B52" s="220"/>
      <c r="C52" s="220"/>
      <c r="D52" s="220"/>
      <c r="E52" s="220"/>
      <c r="F52" s="220"/>
      <c r="G52" s="220"/>
      <c r="H52" s="220"/>
      <c r="I52" s="220"/>
      <c r="J52" s="220"/>
      <c r="K52" s="132"/>
      <c r="L52" s="132"/>
      <c r="M52" s="27"/>
      <c r="N52" s="27"/>
      <c r="O52" s="27"/>
      <c r="P52" s="27"/>
      <c r="Q52" s="27"/>
      <c r="R52" s="27"/>
      <c r="S52" s="27"/>
      <c r="T52" s="27"/>
      <c r="U52" s="27"/>
    </row>
    <row r="53" spans="1:21" ht="18.75" x14ac:dyDescent="0.35">
      <c r="A53" s="220"/>
      <c r="B53" s="220"/>
      <c r="C53" s="220"/>
      <c r="D53" s="220"/>
      <c r="E53" s="220"/>
      <c r="F53" s="220"/>
      <c r="G53" s="220"/>
      <c r="H53" s="220"/>
      <c r="I53" s="220"/>
      <c r="J53" s="220"/>
      <c r="K53" s="132"/>
      <c r="L53" s="132"/>
      <c r="M53" s="27"/>
      <c r="N53" s="27"/>
      <c r="O53" s="27"/>
      <c r="P53" s="27"/>
      <c r="Q53" s="27"/>
      <c r="R53" s="27"/>
      <c r="S53" s="27"/>
      <c r="T53" s="27"/>
      <c r="U53" s="27"/>
    </row>
    <row r="54" spans="1:21" ht="18.75" x14ac:dyDescent="0.35">
      <c r="A54" s="220"/>
      <c r="B54" s="220"/>
      <c r="C54" s="220"/>
      <c r="D54" s="220"/>
      <c r="E54" s="220"/>
      <c r="F54" s="220"/>
      <c r="G54" s="220"/>
      <c r="H54" s="220"/>
      <c r="I54" s="220"/>
      <c r="J54" s="220"/>
      <c r="K54" s="132"/>
      <c r="L54" s="132"/>
      <c r="M54" s="27"/>
      <c r="N54" s="27"/>
      <c r="O54" s="27"/>
      <c r="P54" s="27"/>
      <c r="Q54" s="27"/>
      <c r="R54" s="27"/>
      <c r="S54" s="27"/>
      <c r="T54" s="27"/>
      <c r="U54" s="27"/>
    </row>
    <row r="55" spans="1:21" ht="18.75" x14ac:dyDescent="0.35">
      <c r="A55" s="220"/>
      <c r="B55" s="220"/>
      <c r="C55" s="220"/>
      <c r="D55" s="220"/>
      <c r="E55" s="220"/>
      <c r="F55" s="220"/>
      <c r="G55" s="220"/>
      <c r="H55" s="220"/>
      <c r="I55" s="220"/>
      <c r="J55" s="220"/>
      <c r="K55" s="132"/>
      <c r="L55" s="132"/>
      <c r="M55" s="27"/>
      <c r="N55" s="27"/>
      <c r="O55" s="27"/>
      <c r="P55" s="27"/>
      <c r="Q55" s="27"/>
      <c r="R55" s="27"/>
      <c r="S55" s="27"/>
      <c r="T55" s="27"/>
      <c r="U55" s="27"/>
    </row>
    <row r="56" spans="1:21" ht="18.75" x14ac:dyDescent="0.35">
      <c r="A56" s="220"/>
      <c r="B56" s="220"/>
      <c r="C56" s="220"/>
      <c r="D56" s="220"/>
      <c r="E56" s="220"/>
      <c r="F56" s="220"/>
      <c r="G56" s="220"/>
      <c r="H56" s="220"/>
      <c r="I56" s="220"/>
      <c r="J56" s="220"/>
      <c r="K56" s="132"/>
      <c r="L56" s="132"/>
      <c r="M56" s="27"/>
      <c r="N56" s="27"/>
      <c r="O56" s="27"/>
      <c r="P56" s="27"/>
      <c r="Q56" s="27"/>
      <c r="R56" s="27"/>
      <c r="S56" s="27"/>
      <c r="T56" s="27"/>
      <c r="U56" s="27"/>
    </row>
    <row r="57" spans="1:21" ht="15.75" x14ac:dyDescent="0.25">
      <c r="A57" s="27"/>
      <c r="B57" s="27"/>
      <c r="C57" s="27"/>
      <c r="D57" s="27"/>
      <c r="E57" s="27"/>
      <c r="F57" s="27"/>
      <c r="G57" s="27"/>
      <c r="H57" s="27"/>
      <c r="I57" s="27"/>
      <c r="J57" s="27"/>
      <c r="K57" s="27"/>
      <c r="L57" s="27"/>
      <c r="M57" s="27"/>
      <c r="N57" s="27"/>
      <c r="O57" s="27"/>
      <c r="P57" s="27"/>
      <c r="Q57" s="27"/>
      <c r="R57" s="27"/>
      <c r="S57" s="27"/>
      <c r="T57" s="27"/>
      <c r="U57" s="27"/>
    </row>
    <row r="58" spans="1:21" ht="15.75" x14ac:dyDescent="0.25">
      <c r="A58" s="27"/>
      <c r="B58" s="27"/>
      <c r="C58" s="27"/>
      <c r="D58" s="27"/>
      <c r="E58" s="27"/>
      <c r="F58" s="27"/>
      <c r="G58" s="27"/>
      <c r="H58" s="27"/>
      <c r="I58" s="27"/>
      <c r="J58" s="27"/>
      <c r="K58" s="27"/>
      <c r="L58" s="27"/>
      <c r="M58" s="27"/>
      <c r="N58" s="27"/>
      <c r="O58" s="27"/>
      <c r="P58" s="27"/>
      <c r="Q58" s="27"/>
      <c r="R58" s="27"/>
      <c r="S58" s="27"/>
      <c r="T58" s="27"/>
      <c r="U58" s="27"/>
    </row>
    <row r="59" spans="1:21" ht="15.75" x14ac:dyDescent="0.25">
      <c r="A59" s="27"/>
      <c r="B59" s="27"/>
      <c r="C59" s="27"/>
      <c r="D59" s="27"/>
      <c r="E59" s="27"/>
      <c r="F59" s="27"/>
      <c r="G59" s="27"/>
      <c r="H59" s="27"/>
      <c r="I59" s="27"/>
      <c r="J59" s="27"/>
      <c r="K59" s="27"/>
      <c r="L59" s="27"/>
      <c r="M59" s="27"/>
      <c r="N59" s="27"/>
      <c r="O59" s="27"/>
      <c r="P59" s="27"/>
      <c r="Q59" s="27"/>
      <c r="R59" s="27"/>
      <c r="S59" s="27"/>
      <c r="T59" s="27"/>
      <c r="U59" s="27"/>
    </row>
    <row r="60" spans="1:21" ht="15.75" x14ac:dyDescent="0.25">
      <c r="A60" s="27"/>
      <c r="B60" s="27"/>
      <c r="C60" s="27"/>
      <c r="D60" s="27"/>
      <c r="E60" s="27"/>
      <c r="F60" s="27"/>
      <c r="G60" s="27"/>
      <c r="H60" s="27"/>
      <c r="I60" s="27"/>
      <c r="J60" s="27"/>
      <c r="K60" s="27"/>
      <c r="L60" s="27"/>
      <c r="M60" s="27"/>
      <c r="N60" s="27"/>
      <c r="O60" s="27"/>
      <c r="P60" s="27"/>
      <c r="Q60" s="27"/>
      <c r="R60" s="27"/>
      <c r="S60" s="27"/>
      <c r="T60" s="27"/>
      <c r="U60" s="27"/>
    </row>
    <row r="61" spans="1:21" ht="15.75" x14ac:dyDescent="0.25">
      <c r="A61" s="27"/>
      <c r="B61" s="27"/>
      <c r="C61" s="27"/>
      <c r="D61" s="27"/>
      <c r="E61" s="27"/>
      <c r="F61" s="27"/>
      <c r="G61" s="27"/>
      <c r="H61" s="27"/>
      <c r="I61" s="27"/>
      <c r="J61" s="27"/>
      <c r="K61" s="27"/>
      <c r="L61" s="27"/>
      <c r="M61" s="27"/>
      <c r="N61" s="27"/>
      <c r="O61" s="27"/>
      <c r="P61" s="27"/>
      <c r="Q61" s="27"/>
      <c r="R61" s="27"/>
      <c r="S61" s="27"/>
      <c r="T61" s="27"/>
      <c r="U61" s="27"/>
    </row>
    <row r="62" spans="1:21" ht="15.75" x14ac:dyDescent="0.25">
      <c r="A62" s="27"/>
      <c r="B62" s="27"/>
      <c r="C62" s="27"/>
      <c r="D62" s="27"/>
      <c r="E62" s="27"/>
      <c r="F62" s="27"/>
      <c r="G62" s="27"/>
      <c r="H62" s="27"/>
      <c r="I62" s="27"/>
      <c r="J62" s="27"/>
      <c r="K62" s="27"/>
      <c r="L62" s="27"/>
      <c r="M62" s="27"/>
      <c r="N62" s="27"/>
      <c r="O62" s="27"/>
      <c r="P62" s="27"/>
      <c r="Q62" s="27"/>
      <c r="R62" s="27"/>
      <c r="S62" s="27"/>
      <c r="T62" s="27"/>
      <c r="U62" s="27"/>
    </row>
    <row r="63" spans="1:21" ht="15.75" x14ac:dyDescent="0.25">
      <c r="A63" s="27"/>
      <c r="B63" s="27"/>
      <c r="C63" s="27"/>
      <c r="D63" s="27"/>
      <c r="E63" s="27"/>
      <c r="F63" s="27"/>
      <c r="G63" s="27"/>
      <c r="H63" s="27"/>
      <c r="I63" s="27"/>
      <c r="J63" s="27"/>
      <c r="K63" s="27"/>
      <c r="L63" s="27"/>
      <c r="M63" s="27"/>
      <c r="N63" s="27"/>
      <c r="O63" s="27"/>
      <c r="P63" s="27"/>
      <c r="Q63" s="27"/>
      <c r="R63" s="27"/>
      <c r="S63" s="27"/>
      <c r="T63" s="27"/>
      <c r="U63" s="27"/>
    </row>
    <row r="64" spans="1:21" ht="15.75" x14ac:dyDescent="0.25">
      <c r="A64" s="27"/>
      <c r="B64" s="27"/>
      <c r="C64" s="27"/>
      <c r="D64" s="27"/>
      <c r="E64" s="27"/>
      <c r="F64" s="27"/>
      <c r="G64" s="27"/>
      <c r="H64" s="27"/>
      <c r="I64" s="27"/>
      <c r="J64" s="27"/>
      <c r="K64" s="27"/>
      <c r="L64" s="27"/>
      <c r="M64" s="27"/>
      <c r="N64" s="27"/>
      <c r="O64" s="27"/>
      <c r="P64" s="27"/>
      <c r="Q64" s="27"/>
      <c r="R64" s="27"/>
      <c r="S64" s="27"/>
      <c r="T64" s="27"/>
      <c r="U64" s="27"/>
    </row>
    <row r="65" spans="1:21" ht="15.75" x14ac:dyDescent="0.25">
      <c r="A65" s="27"/>
      <c r="B65" s="27"/>
      <c r="C65" s="27"/>
      <c r="D65" s="27"/>
      <c r="E65" s="27"/>
      <c r="F65" s="27"/>
      <c r="G65" s="27"/>
      <c r="H65" s="27"/>
      <c r="I65" s="27"/>
      <c r="J65" s="27"/>
      <c r="K65" s="27"/>
      <c r="L65" s="27"/>
      <c r="M65" s="27"/>
      <c r="N65" s="27"/>
      <c r="O65" s="27"/>
      <c r="P65" s="27"/>
      <c r="Q65" s="27"/>
      <c r="R65" s="27"/>
      <c r="S65" s="27"/>
      <c r="T65" s="27"/>
      <c r="U65" s="27"/>
    </row>
    <row r="66" spans="1:21" ht="15.75" x14ac:dyDescent="0.25">
      <c r="A66" s="27"/>
      <c r="B66" s="27"/>
      <c r="C66" s="27"/>
      <c r="D66" s="27"/>
      <c r="E66" s="27"/>
      <c r="F66" s="27"/>
      <c r="G66" s="27"/>
      <c r="H66" s="27"/>
      <c r="I66" s="27"/>
      <c r="J66" s="27"/>
      <c r="K66" s="27"/>
      <c r="L66" s="27"/>
      <c r="M66" s="27"/>
      <c r="N66" s="27"/>
      <c r="O66" s="27"/>
      <c r="P66" s="27"/>
      <c r="Q66" s="27"/>
      <c r="R66" s="27"/>
      <c r="S66" s="27"/>
      <c r="T66" s="27"/>
      <c r="U66" s="27"/>
    </row>
    <row r="67" spans="1:21" ht="15.75" x14ac:dyDescent="0.25">
      <c r="A67" s="27"/>
      <c r="B67" s="27"/>
      <c r="C67" s="27"/>
      <c r="D67" s="27"/>
      <c r="E67" s="27"/>
      <c r="F67" s="27"/>
      <c r="G67" s="27"/>
      <c r="H67" s="27"/>
      <c r="I67" s="27"/>
      <c r="J67" s="27"/>
      <c r="K67" s="27"/>
      <c r="L67" s="27"/>
      <c r="M67" s="27"/>
      <c r="N67" s="27"/>
      <c r="O67" s="27"/>
      <c r="P67" s="27"/>
      <c r="Q67" s="27"/>
      <c r="R67" s="27"/>
      <c r="S67" s="27"/>
      <c r="T67" s="27"/>
      <c r="U67" s="27"/>
    </row>
    <row r="68" spans="1:21" ht="15.75" x14ac:dyDescent="0.25">
      <c r="A68" s="27"/>
      <c r="B68" s="27"/>
      <c r="C68" s="27"/>
      <c r="D68" s="27"/>
      <c r="E68" s="27"/>
      <c r="F68" s="27"/>
      <c r="G68" s="27"/>
      <c r="H68" s="27"/>
      <c r="I68" s="27"/>
      <c r="J68" s="27"/>
      <c r="K68" s="27"/>
      <c r="L68" s="27"/>
      <c r="M68" s="27"/>
      <c r="N68" s="27"/>
      <c r="O68" s="27"/>
      <c r="P68" s="27"/>
      <c r="Q68" s="27"/>
      <c r="R68" s="27"/>
      <c r="S68" s="27"/>
      <c r="T68" s="27"/>
      <c r="U68" s="27"/>
    </row>
    <row r="69" spans="1:21" ht="15.75" x14ac:dyDescent="0.25">
      <c r="A69" s="27"/>
      <c r="B69" s="27"/>
      <c r="C69" s="27"/>
      <c r="D69" s="27"/>
      <c r="E69" s="27"/>
      <c r="F69" s="27"/>
      <c r="G69" s="27"/>
      <c r="H69" s="27"/>
      <c r="I69" s="27"/>
      <c r="J69" s="27"/>
      <c r="K69" s="27"/>
      <c r="L69" s="27"/>
      <c r="M69" s="27"/>
      <c r="N69" s="27"/>
      <c r="O69" s="27"/>
      <c r="P69" s="27"/>
      <c r="Q69" s="27"/>
      <c r="R69" s="27"/>
      <c r="S69" s="27"/>
      <c r="T69" s="27"/>
      <c r="U69" s="27"/>
    </row>
    <row r="70" spans="1:21" ht="15.75" x14ac:dyDescent="0.25">
      <c r="A70" s="27"/>
      <c r="B70" s="27"/>
      <c r="C70" s="27"/>
      <c r="D70" s="27"/>
      <c r="E70" s="27"/>
      <c r="F70" s="27"/>
      <c r="G70" s="27"/>
      <c r="H70" s="27"/>
      <c r="I70" s="27"/>
      <c r="J70" s="27"/>
      <c r="K70" s="27"/>
      <c r="L70" s="27"/>
      <c r="M70" s="27"/>
      <c r="N70" s="27"/>
      <c r="O70" s="27"/>
      <c r="P70" s="27"/>
      <c r="Q70" s="27"/>
      <c r="R70" s="27"/>
      <c r="S70" s="27"/>
      <c r="T70" s="27"/>
      <c r="U70" s="27"/>
    </row>
    <row r="71" spans="1:21" ht="15.75" x14ac:dyDescent="0.25">
      <c r="A71" s="27"/>
      <c r="B71" s="27"/>
      <c r="C71" s="27"/>
      <c r="D71" s="27"/>
      <c r="E71" s="27"/>
      <c r="F71" s="27"/>
      <c r="G71" s="27"/>
      <c r="H71" s="27"/>
      <c r="I71" s="27"/>
      <c r="J71" s="27"/>
      <c r="K71" s="27"/>
      <c r="L71" s="27"/>
      <c r="M71" s="27"/>
      <c r="N71" s="27"/>
      <c r="O71" s="27"/>
      <c r="P71" s="27"/>
      <c r="Q71" s="27"/>
      <c r="R71" s="27"/>
      <c r="S71" s="27"/>
      <c r="T71" s="27"/>
      <c r="U71" s="27"/>
    </row>
    <row r="72" spans="1:21" ht="15.75" x14ac:dyDescent="0.25">
      <c r="A72" s="27"/>
      <c r="B72" s="27"/>
      <c r="C72" s="27"/>
      <c r="D72" s="27"/>
      <c r="E72" s="27"/>
      <c r="F72" s="27"/>
      <c r="G72" s="27"/>
      <c r="H72" s="27"/>
      <c r="I72" s="27"/>
      <c r="J72" s="27"/>
      <c r="K72" s="27"/>
      <c r="L72" s="27"/>
      <c r="M72" s="27"/>
      <c r="N72" s="27"/>
      <c r="O72" s="27"/>
      <c r="P72" s="27"/>
      <c r="Q72" s="27"/>
      <c r="R72" s="27"/>
      <c r="S72" s="27"/>
      <c r="T72" s="27"/>
      <c r="U72" s="27"/>
    </row>
    <row r="73" spans="1:21" ht="15.75" x14ac:dyDescent="0.25">
      <c r="A73" s="27"/>
      <c r="B73" s="27"/>
      <c r="C73" s="27"/>
      <c r="D73" s="27"/>
      <c r="E73" s="27"/>
      <c r="F73" s="27"/>
      <c r="G73" s="27"/>
      <c r="H73" s="27"/>
      <c r="I73" s="27"/>
      <c r="J73" s="27"/>
      <c r="K73" s="27"/>
      <c r="L73" s="27"/>
      <c r="M73" s="27"/>
      <c r="N73" s="27"/>
      <c r="O73" s="27"/>
      <c r="P73" s="27"/>
      <c r="Q73" s="27"/>
      <c r="R73" s="27"/>
      <c r="S73" s="27"/>
      <c r="T73" s="27"/>
      <c r="U73" s="27"/>
    </row>
    <row r="74" spans="1:21" ht="15.75" x14ac:dyDescent="0.25">
      <c r="A74" s="27"/>
      <c r="B74" s="27"/>
      <c r="C74" s="27"/>
      <c r="D74" s="27"/>
      <c r="E74" s="27"/>
      <c r="F74" s="27"/>
      <c r="G74" s="27"/>
      <c r="H74" s="27"/>
      <c r="I74" s="27"/>
      <c r="J74" s="27"/>
      <c r="K74" s="27"/>
      <c r="L74" s="27"/>
      <c r="M74" s="27"/>
      <c r="N74" s="27"/>
      <c r="O74" s="27"/>
      <c r="P74" s="27"/>
      <c r="Q74" s="27"/>
      <c r="R74" s="27"/>
      <c r="S74" s="27"/>
      <c r="T74" s="27"/>
      <c r="U74" s="27"/>
    </row>
    <row r="75" spans="1:21" ht="15.75" x14ac:dyDescent="0.25">
      <c r="A75" s="27"/>
      <c r="B75" s="27"/>
      <c r="C75" s="27"/>
      <c r="D75" s="27"/>
      <c r="E75" s="27"/>
      <c r="F75" s="27"/>
      <c r="G75" s="27"/>
      <c r="H75" s="27"/>
      <c r="I75" s="27"/>
      <c r="J75" s="27"/>
      <c r="K75" s="27"/>
      <c r="L75" s="27"/>
      <c r="M75" s="27"/>
      <c r="N75" s="27"/>
      <c r="O75" s="27"/>
      <c r="P75" s="27"/>
      <c r="Q75" s="27"/>
      <c r="R75" s="27"/>
      <c r="S75" s="27"/>
      <c r="T75" s="27"/>
      <c r="U75" s="27"/>
    </row>
    <row r="76" spans="1:21" ht="15.75" x14ac:dyDescent="0.25">
      <c r="A76" s="27"/>
      <c r="B76" s="27"/>
      <c r="C76" s="27"/>
      <c r="D76" s="27"/>
      <c r="E76" s="27"/>
      <c r="F76" s="27"/>
      <c r="G76" s="27"/>
      <c r="H76" s="27"/>
      <c r="I76" s="27"/>
      <c r="J76" s="27"/>
      <c r="K76" s="27"/>
      <c r="L76" s="27"/>
      <c r="M76" s="27"/>
      <c r="N76" s="27"/>
      <c r="O76" s="27"/>
      <c r="P76" s="27"/>
      <c r="Q76" s="27"/>
      <c r="R76" s="27"/>
      <c r="S76" s="27"/>
      <c r="T76" s="27"/>
      <c r="U76" s="27"/>
    </row>
    <row r="77" spans="1:21" ht="15.75" x14ac:dyDescent="0.25">
      <c r="A77" s="27"/>
      <c r="B77" s="27"/>
      <c r="C77" s="27"/>
      <c r="D77" s="27"/>
      <c r="E77" s="27"/>
      <c r="F77" s="27"/>
      <c r="G77" s="27"/>
      <c r="H77" s="27"/>
      <c r="I77" s="27"/>
      <c r="J77" s="27"/>
      <c r="K77" s="27"/>
      <c r="L77" s="27"/>
      <c r="M77" s="27"/>
      <c r="N77" s="27"/>
      <c r="O77" s="27"/>
      <c r="P77" s="27"/>
      <c r="Q77" s="27"/>
      <c r="R77" s="27"/>
      <c r="S77" s="27"/>
      <c r="T77" s="27"/>
      <c r="U77" s="27"/>
    </row>
    <row r="78" spans="1:21" ht="15.75" x14ac:dyDescent="0.25">
      <c r="A78" s="27"/>
      <c r="B78" s="27"/>
      <c r="C78" s="27"/>
      <c r="D78" s="27"/>
      <c r="E78" s="27"/>
      <c r="F78" s="27"/>
      <c r="G78" s="27"/>
      <c r="H78" s="27"/>
      <c r="I78" s="27"/>
      <c r="J78" s="27"/>
      <c r="K78" s="27"/>
      <c r="L78" s="27"/>
      <c r="M78" s="27"/>
      <c r="N78" s="27"/>
      <c r="O78" s="27"/>
      <c r="P78" s="27"/>
      <c r="Q78" s="27"/>
      <c r="R78" s="27"/>
      <c r="S78" s="27"/>
      <c r="T78" s="27"/>
      <c r="U78" s="27"/>
    </row>
    <row r="79" spans="1:21" ht="15.75" x14ac:dyDescent="0.25">
      <c r="A79" s="27"/>
      <c r="B79" s="27"/>
      <c r="C79" s="27"/>
      <c r="D79" s="27"/>
      <c r="E79" s="27"/>
      <c r="F79" s="27"/>
      <c r="G79" s="27"/>
      <c r="H79" s="27"/>
      <c r="I79" s="27"/>
      <c r="J79" s="27"/>
      <c r="K79" s="27"/>
      <c r="L79" s="27"/>
      <c r="M79" s="27"/>
      <c r="N79" s="27"/>
      <c r="O79" s="27"/>
      <c r="P79" s="27"/>
      <c r="Q79" s="27"/>
      <c r="R79" s="27"/>
      <c r="S79" s="27"/>
      <c r="T79" s="27"/>
      <c r="U79" s="27"/>
    </row>
    <row r="80" spans="1:21" ht="15.75" x14ac:dyDescent="0.25">
      <c r="A80" s="27"/>
      <c r="B80" s="27"/>
      <c r="C80" s="27"/>
      <c r="D80" s="27"/>
      <c r="E80" s="27"/>
      <c r="F80" s="27"/>
      <c r="G80" s="27"/>
      <c r="H80" s="27"/>
      <c r="I80" s="27"/>
      <c r="J80" s="27"/>
      <c r="K80" s="27"/>
      <c r="L80" s="27"/>
      <c r="M80" s="27"/>
      <c r="N80" s="27"/>
      <c r="O80" s="27"/>
      <c r="P80" s="27"/>
      <c r="Q80" s="27"/>
      <c r="R80" s="27"/>
      <c r="S80" s="27"/>
      <c r="T80" s="27"/>
      <c r="U80" s="27"/>
    </row>
    <row r="81" spans="1:21" ht="15.75" x14ac:dyDescent="0.25">
      <c r="A81" s="27"/>
      <c r="B81" s="27"/>
      <c r="C81" s="27"/>
      <c r="D81" s="27"/>
      <c r="E81" s="27"/>
      <c r="F81" s="27"/>
      <c r="G81" s="27"/>
      <c r="H81" s="27"/>
      <c r="I81" s="27"/>
      <c r="J81" s="27"/>
      <c r="K81" s="27"/>
      <c r="L81" s="27"/>
      <c r="M81" s="27"/>
      <c r="N81" s="27"/>
      <c r="O81" s="27"/>
      <c r="P81" s="27"/>
      <c r="Q81" s="27"/>
      <c r="R81" s="27"/>
      <c r="S81" s="27"/>
      <c r="T81" s="27"/>
      <c r="U81" s="27"/>
    </row>
    <row r="82" spans="1:21" ht="15.75" x14ac:dyDescent="0.25">
      <c r="A82" s="27"/>
      <c r="B82" s="27"/>
      <c r="C82" s="27"/>
      <c r="D82" s="27"/>
      <c r="E82" s="27"/>
      <c r="F82" s="27"/>
      <c r="G82" s="27"/>
      <c r="H82" s="27"/>
      <c r="I82" s="27"/>
      <c r="J82" s="27"/>
      <c r="K82" s="27"/>
      <c r="L82" s="27"/>
      <c r="M82" s="27"/>
      <c r="N82" s="27"/>
      <c r="O82" s="27"/>
      <c r="P82" s="27"/>
      <c r="Q82" s="27"/>
      <c r="R82" s="27"/>
      <c r="S82" s="27"/>
      <c r="T82" s="27"/>
      <c r="U82" s="27"/>
    </row>
    <row r="83" spans="1:21" ht="15.75" x14ac:dyDescent="0.25">
      <c r="A83" s="27"/>
      <c r="B83" s="27"/>
      <c r="C83" s="27"/>
      <c r="D83" s="27"/>
      <c r="E83" s="27"/>
      <c r="F83" s="27"/>
      <c r="G83" s="27"/>
      <c r="H83" s="27"/>
      <c r="I83" s="27"/>
      <c r="J83" s="27"/>
      <c r="K83" s="27"/>
      <c r="L83" s="27"/>
      <c r="M83" s="27"/>
      <c r="N83" s="27"/>
      <c r="O83" s="27"/>
      <c r="P83" s="27"/>
      <c r="Q83" s="27"/>
      <c r="R83" s="27"/>
      <c r="S83" s="27"/>
      <c r="T83" s="27"/>
      <c r="U83" s="27"/>
    </row>
    <row r="84" spans="1:21" ht="15.75" x14ac:dyDescent="0.25">
      <c r="A84" s="27"/>
      <c r="B84" s="27"/>
      <c r="C84" s="27"/>
      <c r="D84" s="27"/>
      <c r="E84" s="27"/>
      <c r="F84" s="27"/>
      <c r="G84" s="27"/>
      <c r="H84" s="27"/>
      <c r="I84" s="27"/>
      <c r="J84" s="27"/>
      <c r="K84" s="27"/>
      <c r="L84" s="27"/>
      <c r="M84" s="27"/>
      <c r="N84" s="27"/>
      <c r="O84" s="27"/>
      <c r="P84" s="27"/>
      <c r="Q84" s="27"/>
      <c r="R84" s="27"/>
      <c r="S84" s="27"/>
      <c r="T84" s="27"/>
      <c r="U84" s="27"/>
    </row>
    <row r="85" spans="1:21" ht="15.75" x14ac:dyDescent="0.25">
      <c r="A85" s="27"/>
      <c r="B85" s="27"/>
      <c r="C85" s="27"/>
      <c r="D85" s="27"/>
      <c r="E85" s="27"/>
      <c r="F85" s="27"/>
      <c r="G85" s="27"/>
      <c r="H85" s="27"/>
      <c r="I85" s="27"/>
      <c r="J85" s="27"/>
      <c r="K85" s="27"/>
      <c r="L85" s="27"/>
      <c r="M85" s="27"/>
      <c r="N85" s="27"/>
      <c r="O85" s="27"/>
      <c r="P85" s="27"/>
      <c r="Q85" s="27"/>
      <c r="R85" s="27"/>
      <c r="S85" s="27"/>
      <c r="T85" s="27"/>
      <c r="U85" s="27"/>
    </row>
    <row r="86" spans="1:21" ht="15.75" x14ac:dyDescent="0.25">
      <c r="A86" s="27"/>
      <c r="B86" s="27"/>
      <c r="C86" s="27"/>
      <c r="D86" s="27"/>
      <c r="E86" s="27"/>
      <c r="F86" s="27"/>
      <c r="G86" s="27"/>
      <c r="H86" s="27"/>
      <c r="I86" s="27"/>
      <c r="J86" s="27"/>
      <c r="K86" s="27"/>
      <c r="L86" s="27"/>
      <c r="M86" s="27"/>
      <c r="N86" s="27"/>
      <c r="O86" s="27"/>
      <c r="P86" s="27"/>
      <c r="Q86" s="27"/>
      <c r="R86" s="27"/>
      <c r="S86" s="27"/>
      <c r="T86" s="27"/>
      <c r="U86" s="27"/>
    </row>
    <row r="87" spans="1:21" ht="15.75" x14ac:dyDescent="0.25">
      <c r="A87" s="27"/>
      <c r="B87" s="27"/>
      <c r="C87" s="27"/>
      <c r="D87" s="27"/>
      <c r="E87" s="27"/>
      <c r="F87" s="27"/>
      <c r="G87" s="27"/>
      <c r="H87" s="27"/>
      <c r="I87" s="27"/>
      <c r="J87" s="27"/>
      <c r="K87" s="27"/>
      <c r="L87" s="27"/>
      <c r="M87" s="27"/>
      <c r="N87" s="27"/>
      <c r="O87" s="27"/>
      <c r="P87" s="27"/>
      <c r="Q87" s="27"/>
      <c r="R87" s="27"/>
      <c r="S87" s="27"/>
      <c r="T87" s="27"/>
      <c r="U87" s="27"/>
    </row>
    <row r="88" spans="1:21" ht="15.75" x14ac:dyDescent="0.25">
      <c r="A88" s="27"/>
      <c r="B88" s="27"/>
      <c r="C88" s="27"/>
      <c r="D88" s="27"/>
      <c r="E88" s="27"/>
      <c r="F88" s="27"/>
      <c r="G88" s="27"/>
      <c r="H88" s="27"/>
      <c r="I88" s="27"/>
      <c r="J88" s="27"/>
      <c r="K88" s="27"/>
      <c r="L88" s="27"/>
      <c r="M88" s="27"/>
      <c r="N88" s="27"/>
      <c r="O88" s="27"/>
      <c r="P88" s="27"/>
      <c r="Q88" s="27"/>
      <c r="R88" s="27"/>
      <c r="S88" s="27"/>
      <c r="T88" s="27"/>
      <c r="U88" s="27"/>
    </row>
    <row r="89" spans="1:21" ht="15.75" x14ac:dyDescent="0.25">
      <c r="A89" s="27"/>
      <c r="B89" s="27"/>
      <c r="C89" s="27"/>
      <c r="D89" s="27"/>
      <c r="E89" s="27"/>
      <c r="F89" s="27"/>
      <c r="G89" s="27"/>
      <c r="H89" s="27"/>
      <c r="I89" s="27"/>
      <c r="J89" s="27"/>
      <c r="K89" s="27"/>
      <c r="L89" s="27"/>
      <c r="M89" s="27"/>
      <c r="N89" s="27"/>
      <c r="O89" s="27"/>
      <c r="P89" s="27"/>
      <c r="Q89" s="27"/>
      <c r="R89" s="27"/>
      <c r="S89" s="27"/>
      <c r="T89" s="27"/>
      <c r="U89" s="27"/>
    </row>
    <row r="90" spans="1:21" ht="15.75" x14ac:dyDescent="0.25">
      <c r="A90" s="27"/>
      <c r="B90" s="27"/>
      <c r="C90" s="27"/>
      <c r="D90" s="27"/>
      <c r="E90" s="27"/>
      <c r="F90" s="27"/>
      <c r="G90" s="27"/>
      <c r="H90" s="27"/>
      <c r="I90" s="27"/>
      <c r="J90" s="27"/>
      <c r="K90" s="27"/>
      <c r="L90" s="27"/>
      <c r="M90" s="27"/>
      <c r="N90" s="27"/>
      <c r="O90" s="27"/>
      <c r="P90" s="27"/>
      <c r="Q90" s="27"/>
      <c r="R90" s="27"/>
      <c r="S90" s="27"/>
      <c r="T90" s="27"/>
      <c r="U90" s="27"/>
    </row>
    <row r="91" spans="1:21" ht="15.75" x14ac:dyDescent="0.25">
      <c r="A91" s="27"/>
      <c r="B91" s="27"/>
      <c r="C91" s="27"/>
      <c r="D91" s="27"/>
      <c r="E91" s="27"/>
      <c r="F91" s="27"/>
      <c r="G91" s="27"/>
      <c r="H91" s="27"/>
      <c r="I91" s="27"/>
      <c r="J91" s="27"/>
      <c r="K91" s="27"/>
      <c r="L91" s="27"/>
      <c r="M91" s="27"/>
      <c r="N91" s="27"/>
      <c r="O91" s="27"/>
      <c r="P91" s="27"/>
      <c r="Q91" s="27"/>
      <c r="R91" s="27"/>
      <c r="S91" s="27"/>
      <c r="T91" s="27"/>
      <c r="U91" s="27"/>
    </row>
    <row r="92" spans="1:21" ht="15.75" x14ac:dyDescent="0.25">
      <c r="A92" s="27"/>
      <c r="B92" s="27"/>
      <c r="C92" s="27"/>
      <c r="D92" s="27"/>
      <c r="E92" s="27"/>
      <c r="F92" s="27"/>
      <c r="G92" s="27"/>
      <c r="H92" s="27"/>
      <c r="I92" s="27"/>
      <c r="J92" s="27"/>
      <c r="K92" s="27"/>
      <c r="L92" s="27"/>
      <c r="M92" s="27"/>
      <c r="N92" s="27"/>
      <c r="O92" s="27"/>
      <c r="P92" s="27"/>
      <c r="Q92" s="27"/>
      <c r="R92" s="27"/>
      <c r="S92" s="27"/>
      <c r="T92" s="27"/>
      <c r="U92" s="27"/>
    </row>
    <row r="93" spans="1:21" ht="15.75" x14ac:dyDescent="0.25">
      <c r="A93" s="27"/>
      <c r="B93" s="27"/>
      <c r="C93" s="27"/>
      <c r="D93" s="27"/>
      <c r="E93" s="27"/>
      <c r="F93" s="27"/>
      <c r="G93" s="27"/>
      <c r="H93" s="27"/>
      <c r="I93" s="27"/>
      <c r="J93" s="27"/>
      <c r="K93" s="27"/>
      <c r="L93" s="27"/>
      <c r="M93" s="27"/>
      <c r="N93" s="27"/>
      <c r="O93" s="27"/>
      <c r="P93" s="27"/>
      <c r="Q93" s="27"/>
      <c r="R93" s="27"/>
      <c r="S93" s="27"/>
      <c r="T93" s="27"/>
      <c r="U93" s="27"/>
    </row>
    <row r="94" spans="1:21" ht="15.75" x14ac:dyDescent="0.25">
      <c r="A94" s="27"/>
      <c r="B94" s="27"/>
      <c r="C94" s="27"/>
      <c r="D94" s="27"/>
      <c r="E94" s="27"/>
      <c r="F94" s="27"/>
      <c r="G94" s="27"/>
      <c r="H94" s="27"/>
      <c r="I94" s="27"/>
      <c r="J94" s="27"/>
      <c r="K94" s="27"/>
      <c r="L94" s="27"/>
      <c r="M94" s="27"/>
      <c r="N94" s="27"/>
      <c r="O94" s="27"/>
      <c r="P94" s="27"/>
      <c r="Q94" s="27"/>
      <c r="R94" s="27"/>
      <c r="S94" s="27"/>
      <c r="T94" s="27"/>
      <c r="U94" s="27"/>
    </row>
    <row r="95" spans="1:21" ht="15.75" x14ac:dyDescent="0.25">
      <c r="A95" s="27"/>
      <c r="B95" s="27"/>
      <c r="C95" s="27"/>
      <c r="D95" s="27"/>
      <c r="E95" s="27"/>
      <c r="F95" s="27"/>
      <c r="G95" s="27"/>
      <c r="H95" s="27"/>
      <c r="I95" s="27"/>
      <c r="J95" s="27"/>
      <c r="K95" s="27"/>
      <c r="L95" s="27"/>
      <c r="M95" s="27"/>
      <c r="N95" s="27"/>
      <c r="O95" s="27"/>
      <c r="P95" s="27"/>
      <c r="Q95" s="27"/>
      <c r="R95" s="27"/>
      <c r="S95" s="27"/>
      <c r="T95" s="27"/>
      <c r="U95" s="27"/>
    </row>
    <row r="96" spans="1:21" ht="15.75" x14ac:dyDescent="0.25">
      <c r="A96" s="27"/>
      <c r="B96" s="27"/>
      <c r="C96" s="27"/>
      <c r="D96" s="27"/>
      <c r="E96" s="27"/>
      <c r="F96" s="27"/>
      <c r="G96" s="27"/>
      <c r="H96" s="27"/>
      <c r="I96" s="27"/>
      <c r="J96" s="27"/>
      <c r="K96" s="27"/>
      <c r="L96" s="27"/>
      <c r="M96" s="27"/>
      <c r="N96" s="27"/>
      <c r="O96" s="27"/>
      <c r="P96" s="27"/>
      <c r="Q96" s="27"/>
      <c r="R96" s="27"/>
      <c r="S96" s="27"/>
      <c r="T96" s="27"/>
      <c r="U96" s="27"/>
    </row>
    <row r="97" spans="1:21" ht="15.75" x14ac:dyDescent="0.25">
      <c r="A97" s="27"/>
      <c r="B97" s="27"/>
      <c r="C97" s="27"/>
      <c r="D97" s="27"/>
      <c r="E97" s="27"/>
      <c r="F97" s="27"/>
      <c r="G97" s="27"/>
      <c r="H97" s="27"/>
      <c r="I97" s="27"/>
      <c r="J97" s="27"/>
      <c r="K97" s="27"/>
      <c r="L97" s="27"/>
      <c r="M97" s="27"/>
      <c r="N97" s="27"/>
      <c r="O97" s="27"/>
      <c r="P97" s="27"/>
      <c r="Q97" s="27"/>
      <c r="R97" s="27"/>
      <c r="S97" s="27"/>
      <c r="T97" s="27"/>
      <c r="U97" s="27"/>
    </row>
    <row r="98" spans="1:21" ht="15.75" x14ac:dyDescent="0.25">
      <c r="A98" s="27"/>
      <c r="B98" s="27"/>
      <c r="C98" s="27"/>
      <c r="D98" s="27"/>
      <c r="E98" s="27"/>
      <c r="F98" s="27"/>
      <c r="G98" s="27"/>
      <c r="H98" s="27"/>
      <c r="I98" s="27"/>
      <c r="J98" s="27"/>
      <c r="K98" s="27"/>
      <c r="L98" s="27"/>
      <c r="M98" s="27"/>
      <c r="N98" s="27"/>
      <c r="O98" s="27"/>
      <c r="P98" s="27"/>
      <c r="Q98" s="27"/>
      <c r="R98" s="27"/>
      <c r="S98" s="27"/>
      <c r="T98" s="27"/>
      <c r="U98" s="27"/>
    </row>
    <row r="99" spans="1:21" ht="15.75" x14ac:dyDescent="0.25">
      <c r="A99" s="27"/>
      <c r="B99" s="27"/>
      <c r="C99" s="27"/>
      <c r="D99" s="27"/>
      <c r="E99" s="27"/>
      <c r="F99" s="27"/>
      <c r="G99" s="27"/>
      <c r="H99" s="27"/>
      <c r="I99" s="27"/>
      <c r="J99" s="27"/>
      <c r="K99" s="27"/>
      <c r="L99" s="27"/>
      <c r="M99" s="27"/>
      <c r="N99" s="27"/>
      <c r="O99" s="27"/>
      <c r="P99" s="27"/>
      <c r="Q99" s="27"/>
      <c r="R99" s="27"/>
      <c r="S99" s="27"/>
      <c r="T99" s="27"/>
      <c r="U99" s="27"/>
    </row>
    <row r="100" spans="1:21" ht="15.75" x14ac:dyDescent="0.25">
      <c r="A100" s="27"/>
      <c r="B100" s="27"/>
      <c r="C100" s="27"/>
      <c r="D100" s="27"/>
      <c r="E100" s="27"/>
      <c r="F100" s="27"/>
      <c r="G100" s="27"/>
      <c r="H100" s="27"/>
      <c r="I100" s="27"/>
      <c r="J100" s="27"/>
      <c r="K100" s="27"/>
      <c r="L100" s="27"/>
      <c r="M100" s="27"/>
      <c r="N100" s="27"/>
      <c r="O100" s="27"/>
      <c r="P100" s="27"/>
      <c r="Q100" s="27"/>
      <c r="R100" s="27"/>
      <c r="S100" s="27"/>
      <c r="T100" s="27"/>
      <c r="U100" s="27"/>
    </row>
    <row r="101" spans="1:21" ht="15.75" x14ac:dyDescent="0.25">
      <c r="A101" s="27"/>
      <c r="B101" s="27"/>
      <c r="C101" s="27"/>
      <c r="D101" s="27"/>
      <c r="E101" s="27"/>
      <c r="F101" s="27"/>
      <c r="G101" s="27"/>
      <c r="H101" s="27"/>
      <c r="I101" s="27"/>
      <c r="J101" s="27"/>
      <c r="K101" s="27"/>
      <c r="L101" s="27"/>
      <c r="M101" s="27"/>
      <c r="N101" s="27"/>
      <c r="O101" s="27"/>
      <c r="P101" s="27"/>
      <c r="Q101" s="27"/>
      <c r="R101" s="27"/>
      <c r="S101" s="27"/>
      <c r="T101" s="27"/>
      <c r="U101" s="27"/>
    </row>
    <row r="102" spans="1:21" ht="15.75" x14ac:dyDescent="0.25">
      <c r="A102" s="27"/>
      <c r="B102" s="27"/>
      <c r="C102" s="27"/>
      <c r="D102" s="27"/>
      <c r="E102" s="27"/>
      <c r="F102" s="27"/>
      <c r="G102" s="27"/>
      <c r="H102" s="27"/>
      <c r="I102" s="27"/>
      <c r="J102" s="27"/>
      <c r="K102" s="27"/>
      <c r="L102" s="27"/>
      <c r="M102" s="27"/>
      <c r="N102" s="27"/>
      <c r="O102" s="27"/>
      <c r="P102" s="27"/>
      <c r="Q102" s="27"/>
      <c r="R102" s="27"/>
      <c r="S102" s="27"/>
      <c r="T102" s="27"/>
      <c r="U102" s="27"/>
    </row>
    <row r="103" spans="1:21" ht="15.75" x14ac:dyDescent="0.25">
      <c r="A103" s="27"/>
      <c r="B103" s="27"/>
      <c r="C103" s="27"/>
      <c r="D103" s="27"/>
      <c r="E103" s="27"/>
      <c r="F103" s="27"/>
      <c r="G103" s="27"/>
      <c r="H103" s="27"/>
      <c r="I103" s="27"/>
      <c r="J103" s="27"/>
      <c r="K103" s="27"/>
      <c r="L103" s="27"/>
      <c r="M103" s="27"/>
      <c r="N103" s="27"/>
      <c r="O103" s="27"/>
      <c r="P103" s="27"/>
      <c r="Q103" s="27"/>
      <c r="R103" s="27"/>
      <c r="S103" s="27"/>
      <c r="T103" s="27"/>
      <c r="U103" s="27"/>
    </row>
    <row r="104" spans="1:21" ht="15.75" x14ac:dyDescent="0.25">
      <c r="A104" s="27"/>
      <c r="B104" s="27"/>
      <c r="C104" s="27"/>
      <c r="D104" s="27"/>
      <c r="E104" s="27"/>
      <c r="F104" s="27"/>
      <c r="G104" s="27"/>
      <c r="H104" s="27"/>
      <c r="I104" s="27"/>
      <c r="J104" s="27"/>
      <c r="K104" s="27"/>
      <c r="L104" s="27"/>
      <c r="M104" s="27"/>
      <c r="N104" s="27"/>
      <c r="O104" s="27"/>
      <c r="P104" s="27"/>
      <c r="Q104" s="27"/>
      <c r="R104" s="27"/>
      <c r="S104" s="27"/>
      <c r="T104" s="27"/>
      <c r="U104" s="27"/>
    </row>
    <row r="105" spans="1:21" ht="15.75" x14ac:dyDescent="0.25">
      <c r="A105" s="27"/>
      <c r="B105" s="27"/>
      <c r="C105" s="27"/>
      <c r="D105" s="27"/>
      <c r="E105" s="27"/>
      <c r="F105" s="27"/>
      <c r="G105" s="27"/>
      <c r="H105" s="27"/>
      <c r="I105" s="27"/>
      <c r="J105" s="27"/>
      <c r="K105" s="27"/>
      <c r="L105" s="27"/>
      <c r="M105" s="27"/>
      <c r="N105" s="27"/>
      <c r="O105" s="27"/>
      <c r="P105" s="27"/>
      <c r="Q105" s="27"/>
      <c r="R105" s="27"/>
      <c r="S105" s="27"/>
      <c r="T105" s="27"/>
      <c r="U105" s="27"/>
    </row>
    <row r="106" spans="1:21" ht="15.75" x14ac:dyDescent="0.25">
      <c r="A106" s="27"/>
      <c r="B106" s="27"/>
      <c r="C106" s="27"/>
      <c r="D106" s="27"/>
      <c r="E106" s="27"/>
      <c r="F106" s="27"/>
      <c r="G106" s="27"/>
      <c r="H106" s="27"/>
      <c r="I106" s="27"/>
      <c r="J106" s="27"/>
      <c r="K106" s="27"/>
      <c r="L106" s="27"/>
      <c r="M106" s="27"/>
      <c r="N106" s="27"/>
      <c r="O106" s="27"/>
      <c r="P106" s="27"/>
      <c r="Q106" s="27"/>
      <c r="R106" s="27"/>
      <c r="S106" s="27"/>
      <c r="T106" s="27"/>
      <c r="U106" s="27"/>
    </row>
    <row r="107" spans="1:21" ht="15.75" x14ac:dyDescent="0.25">
      <c r="A107" s="27"/>
      <c r="B107" s="27"/>
      <c r="C107" s="27"/>
      <c r="D107" s="27"/>
      <c r="E107" s="27"/>
      <c r="F107" s="27"/>
      <c r="G107" s="27"/>
      <c r="H107" s="27"/>
      <c r="I107" s="27"/>
      <c r="J107" s="27"/>
      <c r="K107" s="27"/>
      <c r="L107" s="27"/>
      <c r="M107" s="27"/>
      <c r="N107" s="27"/>
      <c r="O107" s="27"/>
      <c r="P107" s="27"/>
      <c r="Q107" s="27"/>
      <c r="R107" s="27"/>
      <c r="S107" s="27"/>
      <c r="T107" s="27"/>
      <c r="U107" s="27"/>
    </row>
    <row r="108" spans="1:21" ht="15.75" x14ac:dyDescent="0.25">
      <c r="A108" s="27"/>
      <c r="B108" s="27"/>
      <c r="C108" s="27"/>
      <c r="D108" s="27"/>
      <c r="E108" s="27"/>
      <c r="F108" s="27"/>
      <c r="G108" s="27"/>
      <c r="H108" s="27"/>
      <c r="I108" s="27"/>
      <c r="J108" s="27"/>
      <c r="K108" s="27"/>
      <c r="L108" s="27"/>
      <c r="M108" s="27"/>
      <c r="N108" s="27"/>
      <c r="O108" s="27"/>
      <c r="P108" s="27"/>
      <c r="Q108" s="27"/>
      <c r="R108" s="27"/>
      <c r="S108" s="27"/>
      <c r="T108" s="27"/>
      <c r="U108" s="27"/>
    </row>
    <row r="109" spans="1:21" ht="15.75" x14ac:dyDescent="0.25">
      <c r="A109" s="27"/>
      <c r="B109" s="27"/>
      <c r="C109" s="27"/>
      <c r="D109" s="27"/>
      <c r="E109" s="27"/>
      <c r="F109" s="27"/>
      <c r="G109" s="27"/>
      <c r="H109" s="27"/>
      <c r="I109" s="27"/>
      <c r="J109" s="27"/>
      <c r="K109" s="27"/>
      <c r="L109" s="27"/>
      <c r="M109" s="27"/>
      <c r="N109" s="27"/>
      <c r="O109" s="27"/>
      <c r="P109" s="27"/>
      <c r="Q109" s="27"/>
      <c r="R109" s="27"/>
      <c r="S109" s="27"/>
      <c r="T109" s="27"/>
      <c r="U109" s="27"/>
    </row>
    <row r="110" spans="1:21" ht="15.75" x14ac:dyDescent="0.25">
      <c r="A110" s="27"/>
      <c r="B110" s="27"/>
      <c r="C110" s="27"/>
      <c r="D110" s="27"/>
      <c r="E110" s="27"/>
      <c r="F110" s="27"/>
      <c r="G110" s="27"/>
      <c r="H110" s="27"/>
      <c r="I110" s="27"/>
      <c r="J110" s="27"/>
      <c r="K110" s="27"/>
      <c r="L110" s="27"/>
      <c r="M110" s="27"/>
      <c r="N110" s="27"/>
      <c r="O110" s="27"/>
      <c r="P110" s="27"/>
      <c r="Q110" s="27"/>
      <c r="R110" s="27"/>
      <c r="S110" s="27"/>
      <c r="T110" s="27"/>
      <c r="U110" s="27"/>
    </row>
    <row r="111" spans="1:21" ht="15.75" x14ac:dyDescent="0.25">
      <c r="A111" s="27"/>
      <c r="B111" s="27"/>
      <c r="C111" s="27"/>
      <c r="D111" s="27"/>
      <c r="E111" s="27"/>
      <c r="F111" s="27"/>
      <c r="G111" s="27"/>
      <c r="H111" s="27"/>
      <c r="I111" s="27"/>
      <c r="J111" s="27"/>
      <c r="K111" s="27"/>
      <c r="L111" s="27"/>
      <c r="M111" s="27"/>
      <c r="N111" s="27"/>
      <c r="O111" s="27"/>
      <c r="P111" s="27"/>
      <c r="Q111" s="27"/>
      <c r="R111" s="27"/>
      <c r="S111" s="27"/>
      <c r="T111" s="27"/>
      <c r="U111" s="27"/>
    </row>
    <row r="112" spans="1:21" ht="15.75" x14ac:dyDescent="0.25">
      <c r="A112" s="27"/>
      <c r="B112" s="27"/>
      <c r="C112" s="27"/>
      <c r="D112" s="27"/>
      <c r="E112" s="27"/>
      <c r="F112" s="27"/>
      <c r="G112" s="27"/>
      <c r="H112" s="27"/>
      <c r="I112" s="27"/>
      <c r="J112" s="27"/>
      <c r="K112" s="27"/>
      <c r="L112" s="27"/>
      <c r="M112" s="27"/>
      <c r="N112" s="27"/>
      <c r="O112" s="27"/>
      <c r="P112" s="27"/>
      <c r="Q112" s="27"/>
      <c r="R112" s="27"/>
      <c r="S112" s="27"/>
      <c r="T112" s="27"/>
      <c r="U112" s="27"/>
    </row>
    <row r="113" spans="1:21" ht="15.75" x14ac:dyDescent="0.25">
      <c r="A113" s="27"/>
      <c r="B113" s="27"/>
      <c r="C113" s="27"/>
      <c r="D113" s="27"/>
      <c r="E113" s="27"/>
      <c r="F113" s="27"/>
      <c r="G113" s="27"/>
      <c r="H113" s="27"/>
      <c r="I113" s="27"/>
      <c r="J113" s="27"/>
      <c r="K113" s="27"/>
      <c r="L113" s="27"/>
      <c r="M113" s="27"/>
      <c r="N113" s="27"/>
      <c r="O113" s="27"/>
      <c r="P113" s="27"/>
      <c r="Q113" s="27"/>
      <c r="R113" s="27"/>
      <c r="S113" s="27"/>
      <c r="T113" s="27"/>
      <c r="U113" s="27"/>
    </row>
    <row r="114" spans="1:21" ht="15.75" x14ac:dyDescent="0.25">
      <c r="A114" s="27"/>
      <c r="B114" s="27"/>
      <c r="C114" s="27"/>
      <c r="D114" s="27"/>
      <c r="E114" s="27"/>
      <c r="F114" s="27"/>
      <c r="G114" s="27"/>
      <c r="H114" s="27"/>
      <c r="I114" s="27"/>
      <c r="J114" s="27"/>
      <c r="K114" s="27"/>
      <c r="L114" s="27"/>
      <c r="M114" s="27"/>
      <c r="N114" s="27"/>
      <c r="O114" s="27"/>
      <c r="P114" s="27"/>
      <c r="Q114" s="27"/>
      <c r="R114" s="27"/>
      <c r="S114" s="27"/>
      <c r="T114" s="27"/>
      <c r="U114" s="27"/>
    </row>
    <row r="115" spans="1:21" ht="15.75" x14ac:dyDescent="0.25">
      <c r="A115" s="27"/>
      <c r="B115" s="27"/>
      <c r="C115" s="27"/>
      <c r="D115" s="27"/>
      <c r="E115" s="27"/>
      <c r="F115" s="27"/>
      <c r="G115" s="27"/>
      <c r="H115" s="27"/>
      <c r="I115" s="27"/>
      <c r="J115" s="27"/>
      <c r="K115" s="27"/>
      <c r="L115" s="27"/>
      <c r="M115" s="27"/>
      <c r="N115" s="27"/>
      <c r="O115" s="27"/>
      <c r="P115" s="27"/>
      <c r="Q115" s="27"/>
      <c r="R115" s="27"/>
      <c r="S115" s="27"/>
      <c r="T115" s="27"/>
      <c r="U115" s="27"/>
    </row>
    <row r="116" spans="1:21" ht="15.75" x14ac:dyDescent="0.25">
      <c r="A116" s="27"/>
      <c r="B116" s="27"/>
      <c r="C116" s="27"/>
      <c r="D116" s="27"/>
      <c r="E116" s="27"/>
      <c r="F116" s="27"/>
      <c r="G116" s="27"/>
      <c r="H116" s="27"/>
      <c r="I116" s="27"/>
      <c r="J116" s="27"/>
      <c r="K116" s="27"/>
      <c r="L116" s="27"/>
      <c r="M116" s="27"/>
      <c r="N116" s="27"/>
      <c r="O116" s="27"/>
      <c r="P116" s="27"/>
      <c r="Q116" s="27"/>
      <c r="R116" s="27"/>
      <c r="S116" s="27"/>
      <c r="T116" s="27"/>
      <c r="U116" s="27"/>
    </row>
    <row r="117" spans="1:21" ht="15.75" x14ac:dyDescent="0.25">
      <c r="A117" s="27"/>
      <c r="B117" s="27"/>
      <c r="C117" s="27"/>
      <c r="D117" s="27"/>
      <c r="E117" s="27"/>
      <c r="F117" s="27"/>
      <c r="G117" s="27"/>
      <c r="H117" s="27"/>
      <c r="I117" s="27"/>
      <c r="J117" s="27"/>
      <c r="K117" s="27"/>
      <c r="L117" s="27"/>
      <c r="M117" s="27"/>
      <c r="N117" s="27"/>
      <c r="O117" s="27"/>
      <c r="P117" s="27"/>
      <c r="Q117" s="27"/>
      <c r="R117" s="27"/>
      <c r="S117" s="27"/>
      <c r="T117" s="27"/>
      <c r="U117" s="27"/>
    </row>
    <row r="118" spans="1:21" ht="15.75" x14ac:dyDescent="0.25">
      <c r="A118" s="27"/>
      <c r="B118" s="27"/>
      <c r="C118" s="27"/>
      <c r="D118" s="27"/>
      <c r="E118" s="27"/>
      <c r="F118" s="27"/>
      <c r="G118" s="27"/>
      <c r="H118" s="27"/>
      <c r="I118" s="27"/>
      <c r="J118" s="27"/>
      <c r="K118" s="27"/>
      <c r="L118" s="27"/>
      <c r="M118" s="27"/>
      <c r="N118" s="27"/>
      <c r="O118" s="27"/>
      <c r="P118" s="27"/>
      <c r="Q118" s="27"/>
      <c r="R118" s="27"/>
      <c r="S118" s="27"/>
      <c r="T118" s="27"/>
      <c r="U118" s="27"/>
    </row>
    <row r="119" spans="1:21" ht="15.75" x14ac:dyDescent="0.25">
      <c r="A119" s="27"/>
      <c r="B119" s="27"/>
      <c r="C119" s="27"/>
      <c r="D119" s="27"/>
      <c r="E119" s="27"/>
      <c r="F119" s="27"/>
      <c r="G119" s="27"/>
      <c r="H119" s="27"/>
      <c r="I119" s="27"/>
      <c r="J119" s="27"/>
      <c r="K119" s="27"/>
      <c r="L119" s="27"/>
      <c r="M119" s="27"/>
      <c r="N119" s="27"/>
      <c r="O119" s="27"/>
      <c r="P119" s="27"/>
      <c r="Q119" s="27"/>
      <c r="R119" s="27"/>
      <c r="S119" s="27"/>
      <c r="T119" s="27"/>
      <c r="U119" s="27"/>
    </row>
    <row r="120" spans="1:21" ht="15.75" x14ac:dyDescent="0.25">
      <c r="A120" s="27"/>
      <c r="B120" s="27"/>
      <c r="C120" s="27"/>
      <c r="D120" s="27"/>
      <c r="E120" s="27"/>
      <c r="F120" s="27"/>
      <c r="G120" s="27"/>
      <c r="H120" s="27"/>
      <c r="I120" s="27"/>
      <c r="J120" s="27"/>
      <c r="K120" s="27"/>
      <c r="L120" s="27"/>
      <c r="M120" s="27"/>
      <c r="N120" s="27"/>
      <c r="O120" s="27"/>
      <c r="P120" s="27"/>
      <c r="Q120" s="27"/>
      <c r="R120" s="27"/>
      <c r="S120" s="27"/>
      <c r="T120" s="27"/>
      <c r="U120" s="27"/>
    </row>
    <row r="121" spans="1:21" ht="15.75" x14ac:dyDescent="0.25">
      <c r="A121" s="27"/>
      <c r="B121" s="27"/>
      <c r="C121" s="27"/>
      <c r="D121" s="27"/>
      <c r="E121" s="27"/>
      <c r="F121" s="27"/>
      <c r="G121" s="27"/>
      <c r="H121" s="27"/>
      <c r="I121" s="27"/>
      <c r="J121" s="27"/>
      <c r="K121" s="27"/>
      <c r="L121" s="27"/>
      <c r="M121" s="27"/>
      <c r="N121" s="27"/>
      <c r="O121" s="27"/>
      <c r="P121" s="27"/>
      <c r="Q121" s="27"/>
      <c r="R121" s="27"/>
      <c r="S121" s="27"/>
      <c r="T121" s="27"/>
      <c r="U121" s="27"/>
    </row>
    <row r="122" spans="1:21" ht="15.75" x14ac:dyDescent="0.25">
      <c r="A122" s="27"/>
      <c r="B122" s="27"/>
      <c r="C122" s="27"/>
      <c r="D122" s="27"/>
      <c r="E122" s="27"/>
      <c r="F122" s="27"/>
      <c r="G122" s="27"/>
      <c r="H122" s="27"/>
      <c r="I122" s="27"/>
      <c r="J122" s="27"/>
      <c r="K122" s="27"/>
      <c r="L122" s="27"/>
      <c r="M122" s="27"/>
      <c r="N122" s="27"/>
      <c r="O122" s="27"/>
      <c r="P122" s="27"/>
      <c r="Q122" s="27"/>
      <c r="R122" s="27"/>
      <c r="S122" s="27"/>
      <c r="T122" s="27"/>
      <c r="U122" s="27"/>
    </row>
    <row r="123" spans="1:21" ht="15.75" x14ac:dyDescent="0.25">
      <c r="A123" s="27"/>
      <c r="B123" s="27"/>
      <c r="C123" s="27"/>
      <c r="D123" s="27"/>
      <c r="E123" s="27"/>
      <c r="F123" s="27"/>
      <c r="G123" s="27"/>
      <c r="H123" s="27"/>
      <c r="I123" s="27"/>
      <c r="J123" s="27"/>
      <c r="K123" s="27"/>
      <c r="L123" s="27"/>
      <c r="M123" s="27"/>
      <c r="N123" s="27"/>
      <c r="O123" s="27"/>
      <c r="P123" s="27"/>
      <c r="Q123" s="27"/>
      <c r="R123" s="27"/>
      <c r="S123" s="27"/>
      <c r="T123" s="27"/>
      <c r="U123" s="27"/>
    </row>
    <row r="124" spans="1:21" ht="15.75" x14ac:dyDescent="0.25">
      <c r="A124" s="27"/>
      <c r="B124" s="27"/>
      <c r="C124" s="27"/>
      <c r="D124" s="27"/>
      <c r="E124" s="27"/>
      <c r="F124" s="27"/>
      <c r="G124" s="27"/>
      <c r="H124" s="27"/>
      <c r="I124" s="27"/>
      <c r="J124" s="27"/>
      <c r="K124" s="27"/>
      <c r="L124" s="27"/>
      <c r="M124" s="27"/>
      <c r="N124" s="27"/>
      <c r="O124" s="27"/>
      <c r="P124" s="27"/>
      <c r="Q124" s="27"/>
      <c r="R124" s="27"/>
      <c r="S124" s="27"/>
      <c r="T124" s="27"/>
      <c r="U124" s="27"/>
    </row>
    <row r="125" spans="1:21" ht="15.75" x14ac:dyDescent="0.25">
      <c r="A125" s="27"/>
      <c r="B125" s="27"/>
      <c r="C125" s="27"/>
      <c r="D125" s="27"/>
      <c r="E125" s="27"/>
      <c r="F125" s="27"/>
      <c r="G125" s="27"/>
      <c r="H125" s="27"/>
      <c r="I125" s="27"/>
      <c r="J125" s="27"/>
      <c r="K125" s="27"/>
      <c r="L125" s="27"/>
      <c r="M125" s="27"/>
      <c r="N125" s="27"/>
      <c r="O125" s="27"/>
      <c r="P125" s="27"/>
      <c r="Q125" s="27"/>
      <c r="R125" s="27"/>
      <c r="S125" s="27"/>
      <c r="T125" s="27"/>
      <c r="U125" s="27"/>
    </row>
    <row r="126" spans="1:21" ht="15.75" x14ac:dyDescent="0.25">
      <c r="A126" s="27"/>
      <c r="B126" s="27"/>
      <c r="C126" s="27"/>
      <c r="D126" s="27"/>
      <c r="E126" s="27"/>
      <c r="F126" s="27"/>
      <c r="G126" s="27"/>
      <c r="H126" s="27"/>
      <c r="I126" s="27"/>
      <c r="J126" s="27"/>
      <c r="K126" s="27"/>
      <c r="L126" s="27"/>
      <c r="M126" s="27"/>
      <c r="N126" s="27"/>
      <c r="O126" s="27"/>
      <c r="P126" s="27"/>
      <c r="Q126" s="27"/>
      <c r="R126" s="27"/>
      <c r="S126" s="27"/>
      <c r="T126" s="27"/>
      <c r="U126" s="27"/>
    </row>
    <row r="127" spans="1:21" ht="15.75" x14ac:dyDescent="0.25">
      <c r="A127" s="27"/>
      <c r="B127" s="27"/>
      <c r="C127" s="27"/>
      <c r="D127" s="27"/>
      <c r="E127" s="27"/>
      <c r="F127" s="27"/>
      <c r="G127" s="27"/>
      <c r="H127" s="27"/>
      <c r="I127" s="27"/>
      <c r="J127" s="27"/>
      <c r="K127" s="27"/>
      <c r="L127" s="27"/>
      <c r="M127" s="27"/>
      <c r="N127" s="27"/>
      <c r="O127" s="27"/>
      <c r="P127" s="27"/>
      <c r="Q127" s="27"/>
      <c r="R127" s="27"/>
      <c r="S127" s="27"/>
      <c r="T127" s="27"/>
      <c r="U127" s="27"/>
    </row>
    <row r="128" spans="1:21" ht="15.75" x14ac:dyDescent="0.25">
      <c r="A128" s="27"/>
      <c r="B128" s="27"/>
      <c r="C128" s="27"/>
      <c r="D128" s="27"/>
      <c r="E128" s="27"/>
      <c r="F128" s="27"/>
      <c r="G128" s="27"/>
      <c r="H128" s="27"/>
      <c r="I128" s="27"/>
      <c r="J128" s="27"/>
      <c r="K128" s="27"/>
      <c r="L128" s="27"/>
      <c r="M128" s="27"/>
      <c r="N128" s="27"/>
      <c r="O128" s="27"/>
      <c r="P128" s="27"/>
      <c r="Q128" s="27"/>
      <c r="R128" s="27"/>
      <c r="S128" s="27"/>
      <c r="T128" s="27"/>
      <c r="U128" s="27"/>
    </row>
    <row r="129" spans="1:21" ht="15.75" x14ac:dyDescent="0.25">
      <c r="A129" s="27"/>
      <c r="B129" s="27"/>
      <c r="C129" s="27"/>
      <c r="D129" s="27"/>
      <c r="E129" s="27"/>
      <c r="F129" s="27"/>
      <c r="G129" s="27"/>
      <c r="H129" s="27"/>
      <c r="I129" s="27"/>
      <c r="J129" s="27"/>
      <c r="K129" s="27"/>
      <c r="L129" s="27"/>
      <c r="M129" s="27"/>
      <c r="N129" s="27"/>
      <c r="O129" s="27"/>
      <c r="P129" s="27"/>
      <c r="Q129" s="27"/>
      <c r="R129" s="27"/>
      <c r="S129" s="27"/>
      <c r="T129" s="27"/>
      <c r="U129" s="27"/>
    </row>
    <row r="130" spans="1:21" ht="15.75" x14ac:dyDescent="0.25">
      <c r="A130" s="27"/>
      <c r="B130" s="27"/>
      <c r="C130" s="27"/>
      <c r="D130" s="27"/>
      <c r="E130" s="27"/>
      <c r="F130" s="27"/>
      <c r="G130" s="27"/>
      <c r="H130" s="27"/>
      <c r="I130" s="27"/>
      <c r="J130" s="27"/>
      <c r="K130" s="27"/>
      <c r="L130" s="27"/>
      <c r="M130" s="27"/>
      <c r="N130" s="27"/>
      <c r="O130" s="27"/>
      <c r="P130" s="27"/>
      <c r="Q130" s="27"/>
      <c r="R130" s="27"/>
      <c r="S130" s="27"/>
      <c r="T130" s="27"/>
      <c r="U130" s="27"/>
    </row>
    <row r="131" spans="1:21" ht="15.75" x14ac:dyDescent="0.25">
      <c r="A131" s="27"/>
      <c r="B131" s="27"/>
      <c r="C131" s="27"/>
      <c r="D131" s="27"/>
      <c r="E131" s="27"/>
      <c r="F131" s="27"/>
      <c r="G131" s="27"/>
      <c r="H131" s="27"/>
      <c r="I131" s="27"/>
      <c r="J131" s="27"/>
      <c r="K131" s="27"/>
      <c r="L131" s="27"/>
      <c r="M131" s="27"/>
      <c r="N131" s="27"/>
      <c r="O131" s="27"/>
      <c r="P131" s="27"/>
      <c r="Q131" s="27"/>
      <c r="R131" s="27"/>
      <c r="S131" s="27"/>
      <c r="T131" s="27"/>
      <c r="U131" s="27"/>
    </row>
    <row r="132" spans="1:21" ht="15.75" x14ac:dyDescent="0.25">
      <c r="A132" s="27"/>
      <c r="B132" s="27"/>
      <c r="C132" s="27"/>
      <c r="D132" s="27"/>
      <c r="E132" s="27"/>
      <c r="F132" s="27"/>
      <c r="G132" s="27"/>
      <c r="H132" s="27"/>
      <c r="I132" s="27"/>
      <c r="J132" s="27"/>
      <c r="K132" s="27"/>
      <c r="L132" s="27"/>
      <c r="M132" s="27"/>
      <c r="N132" s="27"/>
      <c r="O132" s="27"/>
      <c r="P132" s="27"/>
      <c r="Q132" s="27"/>
      <c r="R132" s="27"/>
      <c r="S132" s="27"/>
      <c r="T132" s="27"/>
      <c r="U132" s="27"/>
    </row>
    <row r="133" spans="1:21" ht="15.75" x14ac:dyDescent="0.25">
      <c r="A133" s="27"/>
      <c r="B133" s="27"/>
      <c r="C133" s="27"/>
      <c r="D133" s="27"/>
      <c r="E133" s="27"/>
      <c r="F133" s="27"/>
      <c r="G133" s="27"/>
      <c r="H133" s="27"/>
      <c r="I133" s="27"/>
      <c r="J133" s="27"/>
      <c r="K133" s="27"/>
      <c r="L133" s="27"/>
      <c r="M133" s="27"/>
      <c r="N133" s="27"/>
      <c r="O133" s="27"/>
      <c r="P133" s="27"/>
      <c r="Q133" s="27"/>
      <c r="R133" s="27"/>
      <c r="S133" s="27"/>
      <c r="T133" s="27"/>
      <c r="U133" s="27"/>
    </row>
    <row r="134" spans="1:21" ht="15.75" x14ac:dyDescent="0.25">
      <c r="A134" s="27"/>
      <c r="B134" s="27"/>
      <c r="C134" s="27"/>
      <c r="D134" s="27"/>
      <c r="E134" s="27"/>
      <c r="F134" s="27"/>
      <c r="G134" s="27"/>
      <c r="H134" s="27"/>
      <c r="I134" s="27"/>
      <c r="J134" s="27"/>
      <c r="K134" s="27"/>
      <c r="L134" s="27"/>
      <c r="M134" s="27"/>
      <c r="N134" s="27"/>
      <c r="O134" s="27"/>
      <c r="P134" s="27"/>
      <c r="Q134" s="27"/>
      <c r="R134" s="27"/>
      <c r="S134" s="27"/>
      <c r="T134" s="27"/>
      <c r="U134" s="27"/>
    </row>
    <row r="135" spans="1:21" ht="15.75" x14ac:dyDescent="0.25">
      <c r="A135" s="27"/>
      <c r="B135" s="27"/>
      <c r="C135" s="27"/>
      <c r="D135" s="27"/>
      <c r="E135" s="27"/>
      <c r="F135" s="27"/>
      <c r="G135" s="27"/>
      <c r="H135" s="27"/>
      <c r="I135" s="27"/>
      <c r="J135" s="27"/>
      <c r="K135" s="27"/>
      <c r="L135" s="27"/>
      <c r="M135" s="27"/>
      <c r="N135" s="27"/>
      <c r="O135" s="27"/>
      <c r="P135" s="27"/>
      <c r="Q135" s="27"/>
      <c r="R135" s="27"/>
      <c r="S135" s="27"/>
      <c r="T135" s="27"/>
      <c r="U135" s="27"/>
    </row>
    <row r="136" spans="1:21" ht="15.75" x14ac:dyDescent="0.25">
      <c r="A136" s="27"/>
      <c r="B136" s="27"/>
      <c r="C136" s="27"/>
      <c r="D136" s="27"/>
      <c r="E136" s="27"/>
      <c r="F136" s="27"/>
      <c r="G136" s="27"/>
      <c r="H136" s="27"/>
      <c r="I136" s="27"/>
      <c r="J136" s="27"/>
      <c r="K136" s="27"/>
      <c r="L136" s="27"/>
      <c r="M136" s="27"/>
      <c r="N136" s="27"/>
      <c r="O136" s="27"/>
      <c r="P136" s="27"/>
      <c r="Q136" s="27"/>
      <c r="R136" s="27"/>
      <c r="S136" s="27"/>
      <c r="T136" s="27"/>
      <c r="U136" s="27"/>
    </row>
    <row r="137" spans="1:21" ht="15.75" x14ac:dyDescent="0.25">
      <c r="A137" s="27"/>
      <c r="B137" s="27"/>
      <c r="C137" s="27"/>
      <c r="D137" s="27"/>
      <c r="E137" s="27"/>
      <c r="F137" s="27"/>
      <c r="G137" s="27"/>
      <c r="H137" s="27"/>
      <c r="I137" s="27"/>
      <c r="J137" s="27"/>
      <c r="K137" s="27"/>
      <c r="L137" s="27"/>
      <c r="M137" s="27"/>
      <c r="N137" s="27"/>
      <c r="O137" s="27"/>
      <c r="P137" s="27"/>
      <c r="Q137" s="27"/>
      <c r="R137" s="27"/>
      <c r="S137" s="27"/>
      <c r="T137" s="27"/>
      <c r="U137" s="27"/>
    </row>
    <row r="138" spans="1:21" ht="15.75" x14ac:dyDescent="0.25">
      <c r="A138" s="27"/>
      <c r="B138" s="27"/>
      <c r="C138" s="27"/>
      <c r="D138" s="27"/>
      <c r="E138" s="27"/>
      <c r="F138" s="27"/>
      <c r="G138" s="27"/>
      <c r="H138" s="27"/>
      <c r="I138" s="27"/>
      <c r="J138" s="27"/>
      <c r="K138" s="27"/>
      <c r="L138" s="27"/>
      <c r="M138" s="27"/>
      <c r="N138" s="27"/>
      <c r="O138" s="27"/>
      <c r="P138" s="27"/>
      <c r="Q138" s="27"/>
      <c r="R138" s="27"/>
      <c r="S138" s="27"/>
      <c r="T138" s="27"/>
      <c r="U138" s="27"/>
    </row>
    <row r="139" spans="1:21" ht="15.75" x14ac:dyDescent="0.25">
      <c r="A139" s="27"/>
      <c r="B139" s="27"/>
      <c r="C139" s="27"/>
      <c r="D139" s="27"/>
      <c r="E139" s="27"/>
      <c r="F139" s="27"/>
      <c r="G139" s="27"/>
      <c r="H139" s="27"/>
      <c r="I139" s="27"/>
      <c r="J139" s="27"/>
      <c r="K139" s="27"/>
      <c r="L139" s="27"/>
      <c r="M139" s="27"/>
      <c r="N139" s="27"/>
      <c r="O139" s="27"/>
      <c r="P139" s="27"/>
      <c r="Q139" s="27"/>
      <c r="R139" s="27"/>
      <c r="S139" s="27"/>
      <c r="T139" s="27"/>
      <c r="U139" s="27"/>
    </row>
    <row r="140" spans="1:21" ht="15.75" x14ac:dyDescent="0.25">
      <c r="A140" s="27"/>
      <c r="B140" s="27"/>
      <c r="C140" s="27"/>
      <c r="D140" s="27"/>
      <c r="E140" s="27"/>
      <c r="F140" s="27"/>
      <c r="G140" s="27"/>
      <c r="H140" s="27"/>
      <c r="I140" s="27"/>
      <c r="J140" s="27"/>
      <c r="K140" s="27"/>
      <c r="L140" s="27"/>
      <c r="M140" s="27"/>
      <c r="N140" s="27"/>
      <c r="O140" s="27"/>
      <c r="P140" s="27"/>
      <c r="Q140" s="27"/>
      <c r="R140" s="27"/>
      <c r="S140" s="27"/>
      <c r="T140" s="27"/>
      <c r="U140" s="27"/>
    </row>
    <row r="141" spans="1:21" ht="15.75" x14ac:dyDescent="0.25">
      <c r="A141" s="27"/>
      <c r="B141" s="27"/>
      <c r="C141" s="27"/>
      <c r="D141" s="27"/>
      <c r="E141" s="27"/>
      <c r="F141" s="27"/>
      <c r="G141" s="27"/>
      <c r="H141" s="27"/>
      <c r="I141" s="27"/>
      <c r="J141" s="27"/>
      <c r="K141" s="27"/>
      <c r="L141" s="27"/>
      <c r="M141" s="27"/>
      <c r="N141" s="27"/>
      <c r="O141" s="27"/>
      <c r="P141" s="27"/>
      <c r="Q141" s="27"/>
      <c r="R141" s="27"/>
      <c r="S141" s="27"/>
      <c r="T141" s="27"/>
      <c r="U141" s="27"/>
    </row>
    <row r="142" spans="1:21" ht="15.75" x14ac:dyDescent="0.25">
      <c r="A142" s="27"/>
      <c r="B142" s="27"/>
      <c r="C142" s="27"/>
      <c r="D142" s="27"/>
      <c r="E142" s="27"/>
      <c r="F142" s="27"/>
      <c r="G142" s="27"/>
      <c r="H142" s="27"/>
      <c r="I142" s="27"/>
      <c r="J142" s="27"/>
      <c r="K142" s="27"/>
      <c r="L142" s="27"/>
      <c r="M142" s="27"/>
      <c r="N142" s="27"/>
      <c r="O142" s="27"/>
      <c r="P142" s="27"/>
      <c r="Q142" s="27"/>
      <c r="R142" s="27"/>
      <c r="S142" s="27"/>
      <c r="T142" s="27"/>
      <c r="U142" s="27"/>
    </row>
    <row r="143" spans="1:21" ht="15.75" x14ac:dyDescent="0.25">
      <c r="A143" s="27"/>
      <c r="B143" s="27"/>
      <c r="C143" s="27"/>
      <c r="D143" s="27"/>
      <c r="E143" s="27"/>
      <c r="F143" s="27"/>
      <c r="G143" s="27"/>
      <c r="H143" s="27"/>
      <c r="I143" s="27"/>
      <c r="J143" s="27"/>
      <c r="K143" s="27"/>
      <c r="L143" s="27"/>
      <c r="M143" s="27"/>
      <c r="N143" s="27"/>
      <c r="O143" s="27"/>
      <c r="P143" s="27"/>
      <c r="Q143" s="27"/>
      <c r="R143" s="27"/>
      <c r="S143" s="27"/>
      <c r="T143" s="27"/>
      <c r="U143" s="27"/>
    </row>
    <row r="144" spans="1:21" ht="15.75" x14ac:dyDescent="0.25">
      <c r="A144" s="27"/>
      <c r="B144" s="27"/>
      <c r="C144" s="27"/>
      <c r="D144" s="27"/>
      <c r="E144" s="27"/>
      <c r="F144" s="27"/>
      <c r="G144" s="27"/>
      <c r="H144" s="27"/>
      <c r="I144" s="27"/>
      <c r="J144" s="27"/>
      <c r="K144" s="27"/>
      <c r="L144" s="27"/>
      <c r="M144" s="27"/>
      <c r="N144" s="27"/>
      <c r="O144" s="27"/>
      <c r="P144" s="27"/>
      <c r="Q144" s="27"/>
      <c r="R144" s="27"/>
      <c r="S144" s="27"/>
      <c r="T144" s="27"/>
      <c r="U144" s="27"/>
    </row>
    <row r="145" spans="1:21" ht="15.75" x14ac:dyDescent="0.25">
      <c r="A145" s="27"/>
      <c r="B145" s="27"/>
      <c r="C145" s="27"/>
      <c r="D145" s="27"/>
      <c r="E145" s="27"/>
      <c r="F145" s="27"/>
      <c r="G145" s="27"/>
      <c r="H145" s="27"/>
      <c r="I145" s="27"/>
      <c r="J145" s="27"/>
      <c r="K145" s="27"/>
      <c r="L145" s="27"/>
      <c r="M145" s="27"/>
      <c r="N145" s="27"/>
      <c r="O145" s="27"/>
      <c r="P145" s="27"/>
      <c r="Q145" s="27"/>
      <c r="R145" s="27"/>
      <c r="S145" s="27"/>
      <c r="T145" s="27"/>
      <c r="U145" s="27"/>
    </row>
    <row r="146" spans="1:21" ht="15.75" x14ac:dyDescent="0.25">
      <c r="A146" s="27"/>
      <c r="B146" s="27"/>
      <c r="C146" s="27"/>
      <c r="D146" s="27"/>
      <c r="E146" s="27"/>
      <c r="F146" s="27"/>
      <c r="G146" s="27"/>
      <c r="H146" s="27"/>
      <c r="I146" s="27"/>
      <c r="J146" s="27"/>
      <c r="K146" s="27"/>
      <c r="L146" s="27"/>
      <c r="M146" s="27"/>
      <c r="N146" s="27"/>
      <c r="O146" s="27"/>
      <c r="P146" s="27"/>
      <c r="Q146" s="27"/>
      <c r="R146" s="27"/>
      <c r="S146" s="27"/>
      <c r="T146" s="27"/>
      <c r="U146" s="27"/>
    </row>
    <row r="147" spans="1:21" ht="15.75" x14ac:dyDescent="0.25">
      <c r="A147" s="27"/>
      <c r="B147" s="27"/>
      <c r="C147" s="27"/>
      <c r="D147" s="27"/>
      <c r="E147" s="27"/>
      <c r="F147" s="27"/>
      <c r="G147" s="27"/>
      <c r="H147" s="27"/>
      <c r="I147" s="27"/>
      <c r="J147" s="27"/>
      <c r="K147" s="27"/>
      <c r="L147" s="27"/>
      <c r="M147" s="27"/>
      <c r="N147" s="27"/>
      <c r="O147" s="27"/>
      <c r="P147" s="27"/>
      <c r="Q147" s="27"/>
      <c r="R147" s="27"/>
      <c r="S147" s="27"/>
      <c r="T147" s="27"/>
      <c r="U147" s="27"/>
    </row>
    <row r="148" spans="1:21" ht="15.75" x14ac:dyDescent="0.25">
      <c r="A148" s="27"/>
      <c r="B148" s="27"/>
      <c r="C148" s="27"/>
      <c r="D148" s="27"/>
      <c r="E148" s="27"/>
      <c r="F148" s="27"/>
      <c r="G148" s="27"/>
      <c r="H148" s="27"/>
      <c r="I148" s="27"/>
      <c r="J148" s="27"/>
      <c r="K148" s="27"/>
      <c r="L148" s="27"/>
      <c r="M148" s="27"/>
      <c r="N148" s="27"/>
      <c r="O148" s="27"/>
      <c r="P148" s="27"/>
      <c r="Q148" s="27"/>
      <c r="R148" s="27"/>
      <c r="S148" s="27"/>
      <c r="T148" s="27"/>
      <c r="U148" s="27"/>
    </row>
    <row r="149" spans="1:21" ht="15.75" x14ac:dyDescent="0.25">
      <c r="A149" s="27"/>
      <c r="B149" s="27"/>
      <c r="C149" s="27"/>
      <c r="D149" s="27"/>
      <c r="E149" s="27"/>
      <c r="F149" s="27"/>
      <c r="G149" s="27"/>
      <c r="H149" s="27"/>
      <c r="I149" s="27"/>
      <c r="J149" s="27"/>
      <c r="K149" s="27"/>
      <c r="L149" s="27"/>
      <c r="M149" s="27"/>
      <c r="N149" s="27"/>
      <c r="O149" s="27"/>
      <c r="P149" s="27"/>
      <c r="Q149" s="27"/>
      <c r="R149" s="27"/>
      <c r="S149" s="27"/>
      <c r="T149" s="27"/>
      <c r="U149" s="27"/>
    </row>
    <row r="150" spans="1:21" ht="15.75" x14ac:dyDescent="0.25">
      <c r="A150" s="27"/>
      <c r="B150" s="27"/>
      <c r="C150" s="27"/>
      <c r="D150" s="27"/>
      <c r="E150" s="27"/>
      <c r="F150" s="27"/>
      <c r="G150" s="27"/>
      <c r="H150" s="27"/>
      <c r="I150" s="27"/>
      <c r="J150" s="27"/>
      <c r="K150" s="27"/>
      <c r="L150" s="27"/>
      <c r="M150" s="27"/>
      <c r="N150" s="27"/>
      <c r="O150" s="27"/>
      <c r="P150" s="27"/>
      <c r="Q150" s="27"/>
      <c r="R150" s="27"/>
      <c r="S150" s="27"/>
      <c r="T150" s="27"/>
      <c r="U150" s="27"/>
    </row>
    <row r="151" spans="1:21" ht="15.75" x14ac:dyDescent="0.25">
      <c r="A151" s="27"/>
      <c r="B151" s="27"/>
      <c r="C151" s="27"/>
      <c r="D151" s="27"/>
      <c r="E151" s="27"/>
      <c r="F151" s="27"/>
      <c r="G151" s="27"/>
      <c r="H151" s="27"/>
      <c r="I151" s="27"/>
      <c r="J151" s="27"/>
      <c r="K151" s="27"/>
      <c r="L151" s="27"/>
      <c r="M151" s="27"/>
      <c r="N151" s="27"/>
      <c r="O151" s="27"/>
      <c r="P151" s="27"/>
      <c r="Q151" s="27"/>
      <c r="R151" s="27"/>
      <c r="S151" s="27"/>
      <c r="T151" s="27"/>
      <c r="U151" s="27"/>
    </row>
    <row r="152" spans="1:21" ht="15.75" x14ac:dyDescent="0.25">
      <c r="A152" s="27"/>
      <c r="B152" s="27"/>
      <c r="C152" s="27"/>
      <c r="D152" s="27"/>
      <c r="E152" s="27"/>
      <c r="F152" s="27"/>
      <c r="G152" s="27"/>
      <c r="H152" s="27"/>
      <c r="I152" s="27"/>
      <c r="J152" s="27"/>
      <c r="K152" s="27"/>
      <c r="L152" s="27"/>
      <c r="M152" s="27"/>
      <c r="N152" s="27"/>
      <c r="O152" s="27"/>
      <c r="P152" s="27"/>
      <c r="Q152" s="27"/>
      <c r="R152" s="27"/>
      <c r="S152" s="27"/>
      <c r="T152" s="27"/>
      <c r="U152" s="27"/>
    </row>
    <row r="153" spans="1:21" ht="15.75" x14ac:dyDescent="0.25">
      <c r="A153" s="27"/>
      <c r="B153" s="27"/>
      <c r="C153" s="27"/>
      <c r="D153" s="27"/>
      <c r="E153" s="27"/>
      <c r="F153" s="27"/>
      <c r="G153" s="27"/>
      <c r="H153" s="27"/>
      <c r="I153" s="27"/>
      <c r="J153" s="27"/>
      <c r="K153" s="27"/>
      <c r="L153" s="27"/>
      <c r="M153" s="27"/>
      <c r="N153" s="27"/>
      <c r="O153" s="27"/>
      <c r="P153" s="27"/>
      <c r="Q153" s="27"/>
      <c r="R153" s="27"/>
      <c r="S153" s="27"/>
      <c r="T153" s="27"/>
      <c r="U153" s="27"/>
    </row>
    <row r="154" spans="1:21" ht="15.75" x14ac:dyDescent="0.25">
      <c r="A154" s="27"/>
      <c r="B154" s="27"/>
      <c r="C154" s="27"/>
      <c r="D154" s="27"/>
      <c r="E154" s="27"/>
      <c r="F154" s="27"/>
      <c r="G154" s="27"/>
      <c r="H154" s="27"/>
      <c r="I154" s="27"/>
      <c r="J154" s="27"/>
      <c r="K154" s="27"/>
      <c r="L154" s="27"/>
      <c r="M154" s="27"/>
      <c r="N154" s="27"/>
      <c r="O154" s="27"/>
      <c r="P154" s="27"/>
      <c r="Q154" s="27"/>
      <c r="R154" s="27"/>
      <c r="S154" s="27"/>
      <c r="T154" s="27"/>
      <c r="U154" s="27"/>
    </row>
    <row r="155" spans="1:21" ht="15.75" x14ac:dyDescent="0.25">
      <c r="A155" s="27"/>
      <c r="B155" s="27"/>
      <c r="C155" s="27"/>
      <c r="D155" s="27"/>
      <c r="E155" s="27"/>
      <c r="F155" s="27"/>
      <c r="G155" s="27"/>
      <c r="H155" s="27"/>
      <c r="I155" s="27"/>
      <c r="J155" s="27"/>
      <c r="K155" s="27"/>
      <c r="L155" s="27"/>
      <c r="M155" s="27"/>
      <c r="N155" s="27"/>
      <c r="O155" s="27"/>
      <c r="P155" s="27"/>
      <c r="Q155" s="27"/>
      <c r="R155" s="27"/>
      <c r="S155" s="27"/>
      <c r="T155" s="27"/>
      <c r="U155" s="27"/>
    </row>
    <row r="156" spans="1:21" ht="15.75" x14ac:dyDescent="0.25">
      <c r="A156" s="27"/>
      <c r="B156" s="27"/>
      <c r="C156" s="27"/>
      <c r="D156" s="27"/>
      <c r="E156" s="27"/>
      <c r="F156" s="27"/>
      <c r="G156" s="27"/>
      <c r="H156" s="27"/>
      <c r="I156" s="27"/>
      <c r="J156" s="27"/>
      <c r="K156" s="27"/>
      <c r="L156" s="27"/>
      <c r="M156" s="27"/>
      <c r="N156" s="27"/>
      <c r="O156" s="27"/>
      <c r="P156" s="27"/>
      <c r="Q156" s="27"/>
      <c r="R156" s="27"/>
      <c r="S156" s="27"/>
      <c r="T156" s="27"/>
      <c r="U156" s="27"/>
    </row>
    <row r="157" spans="1:21" ht="15.75" x14ac:dyDescent="0.25">
      <c r="A157" s="27"/>
      <c r="B157" s="27"/>
      <c r="C157" s="27"/>
      <c r="D157" s="27"/>
      <c r="E157" s="27"/>
      <c r="F157" s="27"/>
      <c r="G157" s="27"/>
      <c r="H157" s="27"/>
      <c r="I157" s="27"/>
      <c r="J157" s="27"/>
      <c r="K157" s="27"/>
      <c r="L157" s="27"/>
      <c r="M157" s="27"/>
      <c r="N157" s="27"/>
      <c r="O157" s="27"/>
      <c r="P157" s="27"/>
      <c r="Q157" s="27"/>
      <c r="R157" s="27"/>
      <c r="S157" s="27"/>
      <c r="T157" s="27"/>
      <c r="U157" s="27"/>
    </row>
    <row r="158" spans="1:21" ht="15.75" x14ac:dyDescent="0.25">
      <c r="A158" s="27"/>
      <c r="B158" s="27"/>
      <c r="C158" s="27"/>
      <c r="D158" s="27"/>
      <c r="E158" s="27"/>
      <c r="F158" s="27"/>
      <c r="G158" s="27"/>
      <c r="H158" s="27"/>
      <c r="I158" s="27"/>
      <c r="J158" s="27"/>
      <c r="K158" s="27"/>
      <c r="L158" s="27"/>
      <c r="M158" s="27"/>
      <c r="N158" s="27"/>
      <c r="O158" s="27"/>
      <c r="P158" s="27"/>
      <c r="Q158" s="27"/>
      <c r="R158" s="27"/>
      <c r="S158" s="27"/>
      <c r="T158" s="27"/>
      <c r="U158" s="27"/>
    </row>
    <row r="159" spans="1:21" ht="15.75" x14ac:dyDescent="0.25">
      <c r="A159" s="27"/>
      <c r="B159" s="27"/>
      <c r="C159" s="27"/>
      <c r="D159" s="27"/>
      <c r="E159" s="27"/>
      <c r="F159" s="27"/>
      <c r="G159" s="27"/>
      <c r="H159" s="27"/>
      <c r="I159" s="27"/>
      <c r="J159" s="27"/>
      <c r="K159" s="27"/>
      <c r="L159" s="27"/>
      <c r="M159" s="27"/>
      <c r="N159" s="27"/>
      <c r="O159" s="27"/>
      <c r="P159" s="27"/>
      <c r="Q159" s="27"/>
      <c r="R159" s="27"/>
      <c r="S159" s="27"/>
      <c r="T159" s="27"/>
      <c r="U159" s="27"/>
    </row>
    <row r="160" spans="1:21" ht="15.75" x14ac:dyDescent="0.25">
      <c r="A160" s="27"/>
      <c r="B160" s="27"/>
      <c r="C160" s="27"/>
      <c r="D160" s="27"/>
      <c r="E160" s="27"/>
      <c r="F160" s="27"/>
      <c r="G160" s="27"/>
      <c r="H160" s="27"/>
      <c r="I160" s="27"/>
      <c r="J160" s="27"/>
      <c r="K160" s="27"/>
      <c r="L160" s="27"/>
      <c r="M160" s="27"/>
      <c r="N160" s="27"/>
      <c r="O160" s="27"/>
      <c r="P160" s="27"/>
      <c r="Q160" s="27"/>
      <c r="R160" s="27"/>
      <c r="S160" s="27"/>
      <c r="T160" s="27"/>
      <c r="U160" s="27"/>
    </row>
    <row r="161" spans="1:21" ht="15.75" x14ac:dyDescent="0.25">
      <c r="A161" s="27"/>
      <c r="B161" s="27"/>
      <c r="C161" s="27"/>
      <c r="D161" s="27"/>
      <c r="E161" s="27"/>
      <c r="F161" s="27"/>
      <c r="G161" s="27"/>
      <c r="H161" s="27"/>
      <c r="I161" s="27"/>
      <c r="J161" s="27"/>
      <c r="K161" s="27"/>
      <c r="L161" s="27"/>
      <c r="M161" s="27"/>
      <c r="N161" s="27"/>
      <c r="O161" s="27"/>
      <c r="P161" s="27"/>
      <c r="Q161" s="27"/>
      <c r="R161" s="27"/>
      <c r="S161" s="27"/>
      <c r="T161" s="27"/>
      <c r="U161" s="27"/>
    </row>
    <row r="162" spans="1:21" ht="15.75" x14ac:dyDescent="0.25">
      <c r="A162" s="27"/>
      <c r="B162" s="27"/>
      <c r="C162" s="27"/>
      <c r="D162" s="27"/>
      <c r="E162" s="27"/>
      <c r="F162" s="27"/>
      <c r="G162" s="27"/>
      <c r="H162" s="27"/>
      <c r="I162" s="27"/>
      <c r="J162" s="27"/>
      <c r="K162" s="27"/>
      <c r="L162" s="27"/>
      <c r="M162" s="27"/>
      <c r="N162" s="27"/>
      <c r="O162" s="27"/>
      <c r="P162" s="27"/>
      <c r="Q162" s="27"/>
      <c r="R162" s="27"/>
      <c r="S162" s="27"/>
      <c r="T162" s="27"/>
      <c r="U162" s="27"/>
    </row>
    <row r="163" spans="1:21" ht="15.75" x14ac:dyDescent="0.25">
      <c r="A163" s="27"/>
      <c r="B163" s="27"/>
      <c r="C163" s="27"/>
      <c r="D163" s="27"/>
      <c r="E163" s="27"/>
      <c r="F163" s="27"/>
      <c r="G163" s="27"/>
      <c r="H163" s="27"/>
      <c r="I163" s="27"/>
      <c r="J163" s="27"/>
      <c r="K163" s="27"/>
      <c r="L163" s="27"/>
      <c r="M163" s="27"/>
      <c r="N163" s="27"/>
      <c r="O163" s="27"/>
      <c r="P163" s="27"/>
      <c r="Q163" s="27"/>
      <c r="R163" s="27"/>
      <c r="S163" s="27"/>
      <c r="T163" s="27"/>
      <c r="U163" s="27"/>
    </row>
    <row r="164" spans="1:21" ht="15.75" x14ac:dyDescent="0.25">
      <c r="A164" s="27"/>
      <c r="B164" s="27"/>
      <c r="C164" s="27"/>
      <c r="D164" s="27"/>
      <c r="E164" s="27"/>
      <c r="F164" s="27"/>
      <c r="G164" s="27"/>
      <c r="H164" s="27"/>
      <c r="I164" s="27"/>
      <c r="J164" s="27"/>
      <c r="K164" s="27"/>
      <c r="L164" s="27"/>
      <c r="M164" s="27"/>
      <c r="N164" s="27"/>
      <c r="O164" s="27"/>
      <c r="P164" s="27"/>
      <c r="Q164" s="27"/>
      <c r="R164" s="27"/>
      <c r="S164" s="27"/>
      <c r="T164" s="27"/>
      <c r="U164" s="27"/>
    </row>
    <row r="165" spans="1:21" ht="15.75" x14ac:dyDescent="0.25">
      <c r="A165" s="27"/>
      <c r="B165" s="27"/>
      <c r="C165" s="27"/>
      <c r="D165" s="27"/>
      <c r="E165" s="27"/>
      <c r="F165" s="27"/>
      <c r="G165" s="27"/>
      <c r="H165" s="27"/>
      <c r="I165" s="27"/>
      <c r="J165" s="27"/>
      <c r="K165" s="27"/>
      <c r="L165" s="27"/>
      <c r="M165" s="27"/>
      <c r="N165" s="27"/>
      <c r="O165" s="27"/>
      <c r="P165" s="27"/>
      <c r="Q165" s="27"/>
      <c r="R165" s="27"/>
      <c r="S165" s="27"/>
      <c r="T165" s="27"/>
      <c r="U165" s="27"/>
    </row>
    <row r="166" spans="1:21" ht="15.75" x14ac:dyDescent="0.25">
      <c r="A166" s="27"/>
      <c r="B166" s="27"/>
      <c r="C166" s="27"/>
      <c r="D166" s="27"/>
      <c r="E166" s="27"/>
      <c r="F166" s="27"/>
      <c r="G166" s="27"/>
      <c r="H166" s="27"/>
      <c r="I166" s="27"/>
      <c r="J166" s="27"/>
      <c r="K166" s="27"/>
      <c r="L166" s="27"/>
      <c r="M166" s="27"/>
      <c r="N166" s="27"/>
      <c r="O166" s="27"/>
      <c r="P166" s="27"/>
      <c r="Q166" s="27"/>
      <c r="R166" s="27"/>
      <c r="S166" s="27"/>
      <c r="T166" s="27"/>
      <c r="U166" s="27"/>
    </row>
    <row r="167" spans="1:21" ht="15.75" x14ac:dyDescent="0.25">
      <c r="A167" s="27"/>
      <c r="B167" s="27"/>
      <c r="C167" s="27"/>
      <c r="D167" s="27"/>
      <c r="E167" s="27"/>
      <c r="F167" s="27"/>
      <c r="G167" s="27"/>
      <c r="H167" s="27"/>
      <c r="I167" s="27"/>
      <c r="J167" s="27"/>
      <c r="K167" s="27"/>
      <c r="L167" s="27"/>
      <c r="M167" s="27"/>
      <c r="N167" s="27"/>
      <c r="O167" s="27"/>
      <c r="P167" s="27"/>
      <c r="Q167" s="27"/>
      <c r="R167" s="27"/>
      <c r="S167" s="27"/>
      <c r="T167" s="27"/>
      <c r="U167" s="27"/>
    </row>
    <row r="168" spans="1:21" ht="15.75" x14ac:dyDescent="0.25">
      <c r="A168" s="27"/>
      <c r="B168" s="27"/>
      <c r="C168" s="27"/>
      <c r="D168" s="27"/>
      <c r="E168" s="27"/>
      <c r="F168" s="27"/>
      <c r="G168" s="27"/>
      <c r="H168" s="27"/>
      <c r="I168" s="27"/>
      <c r="J168" s="27"/>
      <c r="K168" s="27"/>
      <c r="L168" s="27"/>
      <c r="M168" s="27"/>
      <c r="N168" s="27"/>
      <c r="O168" s="27"/>
      <c r="P168" s="27"/>
      <c r="Q168" s="27"/>
      <c r="R168" s="27"/>
      <c r="S168" s="27"/>
      <c r="T168" s="27"/>
      <c r="U168" s="27"/>
    </row>
    <row r="169" spans="1:21" ht="15.75" x14ac:dyDescent="0.25">
      <c r="A169" s="27"/>
      <c r="B169" s="27"/>
      <c r="C169" s="27"/>
      <c r="D169" s="27"/>
      <c r="E169" s="27"/>
      <c r="F169" s="27"/>
      <c r="G169" s="27"/>
      <c r="H169" s="27"/>
      <c r="I169" s="27"/>
      <c r="J169" s="27"/>
      <c r="K169" s="27"/>
      <c r="L169" s="27"/>
      <c r="M169" s="27"/>
      <c r="N169" s="27"/>
      <c r="O169" s="27"/>
      <c r="P169" s="27"/>
      <c r="Q169" s="27"/>
      <c r="R169" s="27"/>
      <c r="S169" s="27"/>
      <c r="T169" s="27"/>
      <c r="U169" s="27"/>
    </row>
    <row r="170" spans="1:21" ht="15.75" x14ac:dyDescent="0.25">
      <c r="A170" s="27"/>
      <c r="B170" s="27"/>
      <c r="C170" s="27"/>
      <c r="D170" s="27"/>
      <c r="E170" s="27"/>
      <c r="F170" s="27"/>
      <c r="G170" s="27"/>
      <c r="H170" s="27"/>
      <c r="I170" s="27"/>
      <c r="J170" s="27"/>
      <c r="K170" s="27"/>
      <c r="L170" s="27"/>
      <c r="M170" s="27"/>
      <c r="N170" s="27"/>
      <c r="O170" s="27"/>
      <c r="P170" s="27"/>
      <c r="Q170" s="27"/>
      <c r="R170" s="27"/>
      <c r="S170" s="27"/>
      <c r="T170" s="27"/>
      <c r="U170" s="27"/>
    </row>
    <row r="171" spans="1:21" ht="15.75" x14ac:dyDescent="0.25">
      <c r="A171" s="27"/>
      <c r="B171" s="27"/>
      <c r="C171" s="27"/>
      <c r="D171" s="27"/>
      <c r="E171" s="27"/>
      <c r="F171" s="27"/>
      <c r="G171" s="27"/>
      <c r="H171" s="27"/>
      <c r="I171" s="27"/>
      <c r="J171" s="27"/>
      <c r="K171" s="27"/>
      <c r="L171" s="27"/>
      <c r="M171" s="27"/>
      <c r="N171" s="27"/>
      <c r="O171" s="27"/>
      <c r="P171" s="27"/>
      <c r="Q171" s="27"/>
      <c r="R171" s="27"/>
      <c r="S171" s="27"/>
      <c r="T171" s="27"/>
      <c r="U171" s="27"/>
    </row>
    <row r="172" spans="1:21" ht="15.75" x14ac:dyDescent="0.25">
      <c r="A172" s="27"/>
      <c r="B172" s="27"/>
      <c r="C172" s="27"/>
      <c r="D172" s="27"/>
      <c r="E172" s="27"/>
      <c r="F172" s="27"/>
      <c r="G172" s="27"/>
      <c r="H172" s="27"/>
      <c r="I172" s="27"/>
      <c r="J172" s="27"/>
      <c r="K172" s="27"/>
      <c r="L172" s="27"/>
      <c r="M172" s="27"/>
      <c r="N172" s="27"/>
      <c r="O172" s="27"/>
      <c r="P172" s="27"/>
      <c r="Q172" s="27"/>
      <c r="R172" s="27"/>
      <c r="S172" s="27"/>
      <c r="T172" s="27"/>
      <c r="U172" s="27"/>
    </row>
    <row r="173" spans="1:21" ht="15.75" x14ac:dyDescent="0.25">
      <c r="A173" s="27"/>
      <c r="B173" s="27"/>
      <c r="C173" s="27"/>
      <c r="D173" s="27"/>
      <c r="E173" s="27"/>
      <c r="F173" s="27"/>
      <c r="G173" s="27"/>
      <c r="H173" s="27"/>
      <c r="I173" s="27"/>
      <c r="J173" s="27"/>
      <c r="K173" s="27"/>
      <c r="L173" s="27"/>
      <c r="M173" s="27"/>
      <c r="N173" s="27"/>
      <c r="O173" s="27"/>
      <c r="P173" s="27"/>
      <c r="Q173" s="27"/>
      <c r="R173" s="27"/>
      <c r="S173" s="27"/>
      <c r="T173" s="27"/>
      <c r="U173" s="27"/>
    </row>
    <row r="174" spans="1:21" ht="15.75" x14ac:dyDescent="0.25">
      <c r="A174" s="27"/>
      <c r="B174" s="27"/>
      <c r="C174" s="27"/>
      <c r="D174" s="27"/>
      <c r="E174" s="27"/>
      <c r="F174" s="27"/>
      <c r="G174" s="27"/>
      <c r="H174" s="27"/>
      <c r="I174" s="27"/>
      <c r="J174" s="27"/>
      <c r="K174" s="27"/>
      <c r="L174" s="27"/>
      <c r="M174" s="27"/>
      <c r="N174" s="27"/>
      <c r="O174" s="27"/>
      <c r="P174" s="27"/>
      <c r="Q174" s="27"/>
      <c r="R174" s="27"/>
      <c r="S174" s="27"/>
      <c r="T174" s="27"/>
      <c r="U174" s="27"/>
    </row>
    <row r="175" spans="1:21" ht="15.75" x14ac:dyDescent="0.25">
      <c r="A175" s="27"/>
      <c r="B175" s="27"/>
      <c r="C175" s="27"/>
      <c r="D175" s="27"/>
      <c r="E175" s="27"/>
      <c r="F175" s="27"/>
      <c r="G175" s="27"/>
      <c r="H175" s="27"/>
      <c r="I175" s="27"/>
      <c r="J175" s="27"/>
      <c r="K175" s="27"/>
      <c r="L175" s="27"/>
      <c r="M175" s="27"/>
      <c r="N175" s="27"/>
      <c r="O175" s="27"/>
      <c r="P175" s="27"/>
      <c r="Q175" s="27"/>
      <c r="R175" s="27"/>
      <c r="S175" s="27"/>
      <c r="T175" s="27"/>
      <c r="U175" s="27"/>
    </row>
    <row r="176" spans="1:21" ht="15.75" x14ac:dyDescent="0.25">
      <c r="A176" s="27"/>
      <c r="B176" s="27"/>
      <c r="C176" s="27"/>
      <c r="D176" s="27"/>
      <c r="E176" s="27"/>
      <c r="F176" s="27"/>
      <c r="G176" s="27"/>
      <c r="H176" s="27"/>
      <c r="I176" s="27"/>
      <c r="J176" s="27"/>
      <c r="K176" s="27"/>
      <c r="L176" s="27"/>
      <c r="M176" s="27"/>
      <c r="N176" s="27"/>
      <c r="O176" s="27"/>
      <c r="P176" s="27"/>
      <c r="Q176" s="27"/>
      <c r="R176" s="27"/>
      <c r="S176" s="27"/>
      <c r="T176" s="27"/>
      <c r="U176" s="27"/>
    </row>
    <row r="177" spans="1:21" ht="15.75" x14ac:dyDescent="0.25">
      <c r="A177" s="27"/>
      <c r="B177" s="27"/>
      <c r="C177" s="27"/>
      <c r="D177" s="27"/>
      <c r="E177" s="27"/>
      <c r="F177" s="27"/>
      <c r="G177" s="27"/>
      <c r="H177" s="27"/>
      <c r="I177" s="27"/>
      <c r="J177" s="27"/>
      <c r="K177" s="27"/>
      <c r="L177" s="27"/>
      <c r="M177" s="27"/>
      <c r="N177" s="27"/>
      <c r="O177" s="27"/>
      <c r="P177" s="27"/>
      <c r="Q177" s="27"/>
      <c r="R177" s="27"/>
      <c r="S177" s="27"/>
      <c r="T177" s="27"/>
      <c r="U177" s="27"/>
    </row>
    <row r="178" spans="1:21" ht="15.75" x14ac:dyDescent="0.25">
      <c r="A178" s="27"/>
      <c r="B178" s="27"/>
      <c r="C178" s="27"/>
      <c r="D178" s="27"/>
      <c r="E178" s="27"/>
      <c r="F178" s="27"/>
      <c r="G178" s="27"/>
      <c r="H178" s="27"/>
      <c r="I178" s="27"/>
      <c r="J178" s="27"/>
      <c r="K178" s="27"/>
      <c r="L178" s="27"/>
      <c r="M178" s="27"/>
      <c r="N178" s="27"/>
      <c r="O178" s="27"/>
      <c r="P178" s="27"/>
      <c r="Q178" s="27"/>
      <c r="R178" s="27"/>
      <c r="S178" s="27"/>
      <c r="T178" s="27"/>
      <c r="U178" s="27"/>
    </row>
    <row r="179" spans="1:21" ht="15.75" x14ac:dyDescent="0.25">
      <c r="A179" s="27"/>
      <c r="B179" s="27"/>
      <c r="C179" s="27"/>
      <c r="D179" s="27"/>
      <c r="E179" s="27"/>
      <c r="F179" s="27"/>
      <c r="G179" s="27"/>
      <c r="H179" s="27"/>
      <c r="I179" s="27"/>
      <c r="J179" s="27"/>
      <c r="K179" s="27"/>
      <c r="L179" s="27"/>
      <c r="M179" s="27"/>
      <c r="N179" s="27"/>
      <c r="O179" s="27"/>
      <c r="P179" s="27"/>
      <c r="Q179" s="27"/>
      <c r="R179" s="27"/>
      <c r="S179" s="27"/>
      <c r="T179" s="27"/>
      <c r="U179" s="27"/>
    </row>
    <row r="180" spans="1:21" ht="15.75" x14ac:dyDescent="0.25">
      <c r="A180" s="27"/>
      <c r="B180" s="27"/>
      <c r="C180" s="27"/>
      <c r="D180" s="27"/>
      <c r="E180" s="27"/>
      <c r="F180" s="27"/>
      <c r="G180" s="27"/>
      <c r="H180" s="27"/>
      <c r="I180" s="27"/>
      <c r="J180" s="27"/>
      <c r="K180" s="27"/>
      <c r="L180" s="27"/>
      <c r="M180" s="27"/>
      <c r="N180" s="27"/>
      <c r="O180" s="27"/>
      <c r="P180" s="27"/>
      <c r="Q180" s="27"/>
      <c r="R180" s="27"/>
      <c r="S180" s="27"/>
      <c r="T180" s="27"/>
      <c r="U180" s="27"/>
    </row>
    <row r="181" spans="1:21" ht="15.75" x14ac:dyDescent="0.25">
      <c r="A181" s="27"/>
      <c r="B181" s="27"/>
      <c r="C181" s="27"/>
      <c r="D181" s="27"/>
      <c r="E181" s="27"/>
      <c r="F181" s="27"/>
      <c r="G181" s="27"/>
      <c r="H181" s="27"/>
      <c r="I181" s="27"/>
      <c r="J181" s="27"/>
      <c r="K181" s="27"/>
      <c r="L181" s="27"/>
      <c r="M181" s="27"/>
      <c r="N181" s="27"/>
      <c r="O181" s="27"/>
      <c r="P181" s="27"/>
      <c r="Q181" s="27"/>
      <c r="R181" s="27"/>
      <c r="S181" s="27"/>
      <c r="T181" s="27"/>
      <c r="U181" s="27"/>
    </row>
    <row r="182" spans="1:21" ht="15.75" x14ac:dyDescent="0.25">
      <c r="A182" s="27"/>
      <c r="B182" s="27"/>
      <c r="C182" s="27"/>
      <c r="D182" s="27"/>
      <c r="E182" s="27"/>
      <c r="F182" s="27"/>
      <c r="G182" s="27"/>
      <c r="H182" s="27"/>
      <c r="I182" s="27"/>
      <c r="J182" s="27"/>
      <c r="K182" s="27"/>
      <c r="L182" s="27"/>
      <c r="M182" s="27"/>
      <c r="N182" s="27"/>
      <c r="O182" s="27"/>
      <c r="P182" s="27"/>
      <c r="Q182" s="27"/>
      <c r="R182" s="27"/>
      <c r="S182" s="27"/>
      <c r="T182" s="27"/>
      <c r="U182" s="27"/>
    </row>
    <row r="183" spans="1:21" ht="15.75" x14ac:dyDescent="0.25">
      <c r="A183" s="27"/>
      <c r="B183" s="27"/>
      <c r="C183" s="27"/>
      <c r="D183" s="27"/>
      <c r="E183" s="27"/>
      <c r="F183" s="27"/>
      <c r="G183" s="27"/>
      <c r="H183" s="27"/>
      <c r="I183" s="27"/>
      <c r="J183" s="27"/>
      <c r="K183" s="27"/>
      <c r="L183" s="27"/>
      <c r="M183" s="27"/>
      <c r="N183" s="27"/>
      <c r="O183" s="27"/>
      <c r="P183" s="27"/>
      <c r="Q183" s="27"/>
      <c r="R183" s="27"/>
      <c r="S183" s="27"/>
      <c r="T183" s="27"/>
      <c r="U183" s="27"/>
    </row>
    <row r="184" spans="1:21" ht="15.75" x14ac:dyDescent="0.25">
      <c r="A184" s="27"/>
      <c r="B184" s="27"/>
      <c r="C184" s="27"/>
      <c r="D184" s="27"/>
      <c r="E184" s="27"/>
      <c r="F184" s="27"/>
      <c r="G184" s="27"/>
      <c r="H184" s="27"/>
      <c r="I184" s="27"/>
      <c r="J184" s="27"/>
      <c r="K184" s="27"/>
      <c r="L184" s="27"/>
      <c r="M184" s="27"/>
      <c r="N184" s="27"/>
      <c r="O184" s="27"/>
      <c r="P184" s="27"/>
      <c r="Q184" s="27"/>
      <c r="R184" s="27"/>
      <c r="S184" s="27"/>
      <c r="T184" s="27"/>
      <c r="U184" s="27"/>
    </row>
    <row r="185" spans="1:21" ht="15.75" x14ac:dyDescent="0.25">
      <c r="A185" s="27"/>
      <c r="B185" s="27"/>
      <c r="C185" s="27"/>
      <c r="D185" s="27"/>
      <c r="E185" s="27"/>
      <c r="F185" s="27"/>
      <c r="G185" s="27"/>
      <c r="H185" s="27"/>
      <c r="I185" s="27"/>
      <c r="J185" s="27"/>
      <c r="K185" s="27"/>
      <c r="L185" s="27"/>
      <c r="M185" s="27"/>
      <c r="N185" s="27"/>
      <c r="O185" s="27"/>
      <c r="P185" s="27"/>
      <c r="Q185" s="27"/>
      <c r="R185" s="27"/>
      <c r="S185" s="27"/>
      <c r="T185" s="27"/>
      <c r="U185" s="27"/>
    </row>
    <row r="186" spans="1:21" ht="15.75" x14ac:dyDescent="0.25">
      <c r="A186" s="27"/>
      <c r="B186" s="27"/>
      <c r="C186" s="27"/>
      <c r="D186" s="27"/>
      <c r="E186" s="27"/>
      <c r="F186" s="27"/>
      <c r="G186" s="27"/>
      <c r="H186" s="27"/>
      <c r="I186" s="27"/>
      <c r="J186" s="27"/>
      <c r="K186" s="27"/>
      <c r="L186" s="27"/>
      <c r="M186" s="27"/>
      <c r="N186" s="27"/>
      <c r="O186" s="27"/>
      <c r="P186" s="27"/>
      <c r="Q186" s="27"/>
      <c r="R186" s="27"/>
      <c r="S186" s="27"/>
      <c r="T186" s="27"/>
      <c r="U186" s="27"/>
    </row>
    <row r="187" spans="1:21" ht="15.75" x14ac:dyDescent="0.25">
      <c r="A187" s="27"/>
      <c r="B187" s="27"/>
      <c r="C187" s="27"/>
      <c r="D187" s="27"/>
      <c r="E187" s="27"/>
      <c r="F187" s="27"/>
      <c r="G187" s="27"/>
      <c r="H187" s="27"/>
      <c r="I187" s="27"/>
      <c r="J187" s="27"/>
      <c r="K187" s="27"/>
      <c r="L187" s="27"/>
      <c r="M187" s="27"/>
      <c r="N187" s="27"/>
      <c r="O187" s="27"/>
      <c r="P187" s="27"/>
      <c r="Q187" s="27"/>
      <c r="R187" s="27"/>
      <c r="S187" s="27"/>
      <c r="T187" s="27"/>
      <c r="U187" s="27"/>
    </row>
    <row r="188" spans="1:21" ht="15.75" x14ac:dyDescent="0.25">
      <c r="A188" s="27"/>
      <c r="B188" s="27"/>
      <c r="C188" s="27"/>
      <c r="D188" s="27"/>
      <c r="E188" s="27"/>
      <c r="F188" s="27"/>
      <c r="G188" s="27"/>
      <c r="H188" s="27"/>
      <c r="I188" s="27"/>
      <c r="J188" s="27"/>
      <c r="K188" s="27"/>
      <c r="L188" s="27"/>
      <c r="M188" s="27"/>
      <c r="N188" s="27"/>
      <c r="O188" s="27"/>
      <c r="P188" s="27"/>
      <c r="Q188" s="27"/>
      <c r="R188" s="27"/>
      <c r="S188" s="27"/>
      <c r="T188" s="27"/>
      <c r="U188" s="27"/>
    </row>
    <row r="189" spans="1:21" ht="15.75" x14ac:dyDescent="0.25">
      <c r="A189" s="27"/>
      <c r="B189" s="27"/>
      <c r="C189" s="27"/>
      <c r="D189" s="27"/>
      <c r="E189" s="27"/>
      <c r="F189" s="27"/>
      <c r="G189" s="27"/>
      <c r="H189" s="27"/>
      <c r="I189" s="27"/>
      <c r="J189" s="27"/>
      <c r="K189" s="27"/>
      <c r="L189" s="27"/>
      <c r="M189" s="27"/>
      <c r="N189" s="27"/>
      <c r="O189" s="27"/>
      <c r="P189" s="27"/>
      <c r="Q189" s="27"/>
      <c r="R189" s="27"/>
      <c r="S189" s="27"/>
      <c r="T189" s="27"/>
      <c r="U189" s="27"/>
    </row>
    <row r="190" spans="1:21" ht="15.75" x14ac:dyDescent="0.25">
      <c r="A190" s="27"/>
      <c r="B190" s="27"/>
      <c r="C190" s="27"/>
      <c r="D190" s="27"/>
      <c r="E190" s="27"/>
      <c r="F190" s="27"/>
      <c r="G190" s="27"/>
      <c r="H190" s="27"/>
      <c r="I190" s="27"/>
      <c r="J190" s="27"/>
      <c r="K190" s="27"/>
      <c r="L190" s="27"/>
      <c r="M190" s="27"/>
      <c r="N190" s="27"/>
      <c r="O190" s="27"/>
      <c r="P190" s="27"/>
      <c r="Q190" s="27"/>
      <c r="R190" s="27"/>
      <c r="S190" s="27"/>
      <c r="T190" s="27"/>
      <c r="U190" s="27"/>
    </row>
    <row r="191" spans="1:21" ht="15.75" x14ac:dyDescent="0.25">
      <c r="A191" s="27"/>
      <c r="B191" s="27"/>
      <c r="C191" s="27"/>
      <c r="D191" s="27"/>
      <c r="E191" s="27"/>
      <c r="F191" s="27"/>
      <c r="G191" s="27"/>
      <c r="H191" s="27"/>
      <c r="I191" s="27"/>
      <c r="J191" s="27"/>
      <c r="K191" s="27"/>
      <c r="L191" s="27"/>
      <c r="M191" s="27"/>
      <c r="N191" s="27"/>
      <c r="O191" s="27"/>
      <c r="P191" s="27"/>
      <c r="Q191" s="27"/>
      <c r="R191" s="27"/>
      <c r="S191" s="27"/>
      <c r="T191" s="27"/>
      <c r="U191" s="27"/>
    </row>
    <row r="192" spans="1:21" ht="15.75" x14ac:dyDescent="0.25">
      <c r="A192" s="27"/>
      <c r="B192" s="27"/>
      <c r="C192" s="27"/>
      <c r="D192" s="27"/>
      <c r="E192" s="27"/>
      <c r="F192" s="27"/>
      <c r="G192" s="27"/>
      <c r="H192" s="27"/>
      <c r="I192" s="27"/>
      <c r="J192" s="27"/>
      <c r="K192" s="27"/>
      <c r="L192" s="27"/>
      <c r="M192" s="27"/>
      <c r="N192" s="27"/>
      <c r="O192" s="27"/>
      <c r="P192" s="27"/>
      <c r="Q192" s="27"/>
      <c r="R192" s="27"/>
      <c r="S192" s="27"/>
      <c r="T192" s="27"/>
      <c r="U192" s="27"/>
    </row>
    <row r="193" spans="1:21" ht="15.75" x14ac:dyDescent="0.25">
      <c r="A193" s="27"/>
      <c r="B193" s="27"/>
      <c r="C193" s="27"/>
      <c r="D193" s="27"/>
      <c r="E193" s="27"/>
      <c r="F193" s="27"/>
      <c r="G193" s="27"/>
      <c r="H193" s="27"/>
      <c r="I193" s="27"/>
      <c r="J193" s="27"/>
      <c r="K193" s="27"/>
      <c r="L193" s="27"/>
      <c r="M193" s="27"/>
      <c r="N193" s="27"/>
      <c r="O193" s="27"/>
      <c r="P193" s="27"/>
      <c r="Q193" s="27"/>
      <c r="R193" s="27"/>
      <c r="S193" s="27"/>
      <c r="T193" s="27"/>
      <c r="U193" s="27"/>
    </row>
    <row r="194" spans="1:21" ht="15.75" x14ac:dyDescent="0.25">
      <c r="A194" s="27"/>
      <c r="B194" s="27"/>
      <c r="C194" s="27"/>
      <c r="D194" s="27"/>
      <c r="E194" s="27"/>
      <c r="F194" s="27"/>
      <c r="G194" s="27"/>
      <c r="H194" s="27"/>
      <c r="I194" s="27"/>
      <c r="J194" s="27"/>
      <c r="K194" s="27"/>
      <c r="L194" s="27"/>
      <c r="M194" s="27"/>
      <c r="N194" s="27"/>
      <c r="O194" s="27"/>
      <c r="P194" s="27"/>
      <c r="Q194" s="27"/>
      <c r="R194" s="27"/>
      <c r="S194" s="27"/>
      <c r="T194" s="27"/>
      <c r="U194" s="27"/>
    </row>
    <row r="195" spans="1:21" ht="15.75" x14ac:dyDescent="0.25">
      <c r="A195" s="27"/>
      <c r="B195" s="27"/>
      <c r="C195" s="27"/>
      <c r="D195" s="27"/>
      <c r="E195" s="27"/>
      <c r="F195" s="27"/>
      <c r="G195" s="27"/>
      <c r="H195" s="27"/>
      <c r="I195" s="27"/>
      <c r="J195" s="27"/>
      <c r="K195" s="27"/>
      <c r="L195" s="27"/>
      <c r="M195" s="27"/>
      <c r="N195" s="27"/>
      <c r="O195" s="27"/>
      <c r="P195" s="27"/>
      <c r="Q195" s="27"/>
      <c r="R195" s="27"/>
      <c r="S195" s="27"/>
      <c r="T195" s="27"/>
      <c r="U195" s="27"/>
    </row>
    <row r="196" spans="1:21" ht="15.75" x14ac:dyDescent="0.25">
      <c r="A196" s="27"/>
      <c r="B196" s="27"/>
      <c r="C196" s="27"/>
      <c r="D196" s="27"/>
      <c r="E196" s="27"/>
      <c r="F196" s="27"/>
      <c r="G196" s="27"/>
      <c r="H196" s="27"/>
      <c r="I196" s="27"/>
      <c r="J196" s="27"/>
      <c r="K196" s="27"/>
      <c r="L196" s="27"/>
      <c r="M196" s="27"/>
      <c r="N196" s="27"/>
      <c r="O196" s="27"/>
      <c r="P196" s="27"/>
      <c r="Q196" s="27"/>
      <c r="R196" s="27"/>
      <c r="S196" s="27"/>
      <c r="T196" s="27"/>
      <c r="U196" s="27"/>
    </row>
    <row r="197" spans="1:21" ht="15.75" x14ac:dyDescent="0.25">
      <c r="A197" s="27"/>
      <c r="B197" s="27"/>
      <c r="C197" s="27"/>
      <c r="D197" s="27"/>
      <c r="E197" s="27"/>
      <c r="F197" s="27"/>
      <c r="G197" s="27"/>
      <c r="H197" s="27"/>
      <c r="I197" s="27"/>
      <c r="J197" s="27"/>
      <c r="K197" s="27"/>
      <c r="L197" s="27"/>
      <c r="M197" s="27"/>
      <c r="N197" s="27"/>
      <c r="O197" s="27"/>
      <c r="P197" s="27"/>
      <c r="Q197" s="27"/>
      <c r="R197" s="27"/>
      <c r="S197" s="27"/>
      <c r="T197" s="27"/>
      <c r="U197" s="27"/>
    </row>
    <row r="198" spans="1:21" ht="15.75" x14ac:dyDescent="0.25">
      <c r="A198" s="27"/>
      <c r="B198" s="27"/>
      <c r="C198" s="27"/>
      <c r="D198" s="27"/>
      <c r="E198" s="27"/>
      <c r="F198" s="27"/>
      <c r="G198" s="27"/>
      <c r="H198" s="27"/>
      <c r="I198" s="27"/>
      <c r="J198" s="27"/>
      <c r="K198" s="27"/>
      <c r="L198" s="27"/>
      <c r="M198" s="27"/>
      <c r="N198" s="27"/>
      <c r="O198" s="27"/>
      <c r="P198" s="27"/>
      <c r="Q198" s="27"/>
      <c r="R198" s="27"/>
      <c r="S198" s="27"/>
      <c r="T198" s="27"/>
      <c r="U198" s="27"/>
    </row>
    <row r="199" spans="1:21" ht="15.75" x14ac:dyDescent="0.25">
      <c r="A199" s="27"/>
      <c r="B199" s="27"/>
      <c r="C199" s="27"/>
      <c r="D199" s="27"/>
      <c r="E199" s="27"/>
      <c r="F199" s="27"/>
      <c r="G199" s="27"/>
      <c r="H199" s="27"/>
      <c r="I199" s="27"/>
      <c r="J199" s="27"/>
      <c r="K199" s="27"/>
      <c r="L199" s="27"/>
      <c r="M199" s="27"/>
      <c r="N199" s="27"/>
      <c r="O199" s="27"/>
      <c r="P199" s="27"/>
      <c r="Q199" s="27"/>
      <c r="R199" s="27"/>
      <c r="S199" s="27"/>
      <c r="T199" s="27"/>
      <c r="U199" s="27"/>
    </row>
    <row r="200" spans="1:21" ht="15.75" x14ac:dyDescent="0.25">
      <c r="A200" s="27"/>
      <c r="B200" s="27"/>
      <c r="C200" s="27"/>
      <c r="D200" s="27"/>
      <c r="E200" s="27"/>
      <c r="F200" s="27"/>
      <c r="G200" s="27"/>
      <c r="H200" s="27"/>
      <c r="I200" s="27"/>
      <c r="J200" s="27"/>
      <c r="K200" s="27"/>
      <c r="L200" s="27"/>
      <c r="M200" s="27"/>
      <c r="N200" s="27"/>
      <c r="O200" s="27"/>
      <c r="P200" s="27"/>
      <c r="Q200" s="27"/>
      <c r="R200" s="27"/>
      <c r="S200" s="27"/>
      <c r="T200" s="27"/>
      <c r="U200" s="27"/>
    </row>
    <row r="201" spans="1:21" ht="15.75" x14ac:dyDescent="0.25">
      <c r="A201" s="27"/>
      <c r="B201" s="27"/>
      <c r="C201" s="27"/>
      <c r="D201" s="27"/>
      <c r="E201" s="27"/>
      <c r="F201" s="27"/>
      <c r="G201" s="27"/>
      <c r="H201" s="27"/>
      <c r="I201" s="27"/>
      <c r="J201" s="27"/>
      <c r="K201" s="27"/>
      <c r="L201" s="27"/>
      <c r="M201" s="27"/>
      <c r="N201" s="27"/>
      <c r="O201" s="27"/>
      <c r="P201" s="27"/>
      <c r="Q201" s="27"/>
      <c r="R201" s="27"/>
      <c r="S201" s="27"/>
      <c r="T201" s="27"/>
      <c r="U201" s="27"/>
    </row>
    <row r="202" spans="1:21" ht="15.75" x14ac:dyDescent="0.25">
      <c r="A202" s="27"/>
      <c r="B202" s="27"/>
      <c r="C202" s="27"/>
      <c r="D202" s="27"/>
      <c r="E202" s="27"/>
      <c r="F202" s="27"/>
      <c r="G202" s="27"/>
      <c r="H202" s="27"/>
      <c r="I202" s="27"/>
      <c r="J202" s="27"/>
      <c r="K202" s="27"/>
      <c r="L202" s="27"/>
      <c r="M202" s="27"/>
      <c r="N202" s="27"/>
      <c r="O202" s="27"/>
      <c r="P202" s="27"/>
      <c r="Q202" s="27"/>
      <c r="R202" s="27"/>
      <c r="S202" s="27"/>
      <c r="T202" s="27"/>
      <c r="U202" s="27"/>
    </row>
    <row r="203" spans="1:21" ht="15.75" x14ac:dyDescent="0.25">
      <c r="A203" s="27"/>
      <c r="B203" s="27"/>
      <c r="C203" s="27"/>
      <c r="D203" s="27"/>
      <c r="E203" s="27"/>
      <c r="F203" s="27"/>
      <c r="G203" s="27"/>
      <c r="H203" s="27"/>
      <c r="I203" s="27"/>
      <c r="J203" s="27"/>
      <c r="K203" s="27"/>
      <c r="L203" s="27"/>
      <c r="M203" s="27"/>
      <c r="N203" s="27"/>
      <c r="O203" s="27"/>
      <c r="P203" s="27"/>
      <c r="Q203" s="27"/>
      <c r="R203" s="27"/>
      <c r="S203" s="27"/>
      <c r="T203" s="27"/>
      <c r="U203" s="27"/>
    </row>
    <row r="204" spans="1:21" ht="15.75" x14ac:dyDescent="0.25">
      <c r="A204" s="27"/>
      <c r="B204" s="27"/>
      <c r="C204" s="27"/>
      <c r="D204" s="27"/>
      <c r="E204" s="27"/>
      <c r="F204" s="27"/>
      <c r="G204" s="27"/>
      <c r="H204" s="27"/>
      <c r="I204" s="27"/>
      <c r="J204" s="27"/>
      <c r="K204" s="27"/>
      <c r="L204" s="27"/>
      <c r="M204" s="27"/>
      <c r="N204" s="27"/>
      <c r="O204" s="27"/>
      <c r="P204" s="27"/>
      <c r="Q204" s="27"/>
      <c r="R204" s="27"/>
      <c r="S204" s="27"/>
      <c r="T204" s="27"/>
      <c r="U204" s="27"/>
    </row>
    <row r="205" spans="1:21" ht="15.75" x14ac:dyDescent="0.25">
      <c r="A205" s="27"/>
      <c r="B205" s="27"/>
      <c r="C205" s="27"/>
      <c r="D205" s="27"/>
      <c r="E205" s="27"/>
      <c r="F205" s="27"/>
      <c r="G205" s="27"/>
      <c r="H205" s="27"/>
      <c r="I205" s="27"/>
      <c r="J205" s="27"/>
      <c r="K205" s="27"/>
      <c r="L205" s="27"/>
      <c r="M205" s="27"/>
      <c r="N205" s="27"/>
      <c r="O205" s="27"/>
      <c r="P205" s="27"/>
      <c r="Q205" s="27"/>
      <c r="R205" s="27"/>
      <c r="S205" s="27"/>
      <c r="T205" s="27"/>
      <c r="U205" s="27"/>
    </row>
    <row r="206" spans="1:21" ht="15.75" x14ac:dyDescent="0.25">
      <c r="A206" s="27"/>
      <c r="B206" s="27"/>
      <c r="C206" s="27"/>
      <c r="D206" s="27"/>
      <c r="E206" s="27"/>
      <c r="F206" s="27"/>
      <c r="G206" s="27"/>
      <c r="H206" s="27"/>
      <c r="I206" s="27"/>
      <c r="J206" s="27"/>
      <c r="K206" s="27"/>
      <c r="L206" s="27"/>
      <c r="M206" s="27"/>
      <c r="N206" s="27"/>
      <c r="O206" s="27"/>
      <c r="P206" s="27"/>
      <c r="Q206" s="27"/>
      <c r="R206" s="27"/>
      <c r="S206" s="27"/>
      <c r="T206" s="27"/>
      <c r="U206" s="27"/>
    </row>
    <row r="207" spans="1:21" ht="15.75" x14ac:dyDescent="0.25">
      <c r="A207" s="27"/>
      <c r="B207" s="27"/>
      <c r="C207" s="27"/>
      <c r="D207" s="27"/>
      <c r="E207" s="27"/>
      <c r="F207" s="27"/>
      <c r="G207" s="27"/>
      <c r="H207" s="27"/>
      <c r="I207" s="27"/>
      <c r="J207" s="27"/>
      <c r="K207" s="27"/>
      <c r="L207" s="27"/>
      <c r="M207" s="27"/>
      <c r="N207" s="27"/>
      <c r="O207" s="27"/>
      <c r="P207" s="27"/>
      <c r="Q207" s="27"/>
      <c r="R207" s="27"/>
      <c r="S207" s="27"/>
      <c r="T207" s="27"/>
      <c r="U207" s="27"/>
    </row>
    <row r="208" spans="1:21" ht="15.75" x14ac:dyDescent="0.25">
      <c r="A208" s="27"/>
      <c r="B208" s="27"/>
      <c r="C208" s="27"/>
      <c r="D208" s="27"/>
      <c r="E208" s="27"/>
      <c r="F208" s="27"/>
      <c r="G208" s="27"/>
      <c r="H208" s="27"/>
      <c r="I208" s="27"/>
      <c r="J208" s="27"/>
      <c r="K208" s="27"/>
      <c r="L208" s="27"/>
      <c r="M208" s="27"/>
      <c r="N208" s="27"/>
      <c r="O208" s="27"/>
      <c r="P208" s="27"/>
      <c r="Q208" s="27"/>
      <c r="R208" s="27"/>
      <c r="S208" s="27"/>
      <c r="T208" s="27"/>
      <c r="U208" s="27"/>
    </row>
    <row r="209" spans="1:21" ht="15.75" x14ac:dyDescent="0.25">
      <c r="A209" s="27"/>
      <c r="B209" s="27"/>
      <c r="C209" s="27"/>
      <c r="D209" s="27"/>
      <c r="E209" s="27"/>
      <c r="F209" s="27"/>
      <c r="G209" s="27"/>
      <c r="H209" s="27"/>
      <c r="I209" s="27"/>
      <c r="J209" s="27"/>
      <c r="K209" s="27"/>
      <c r="L209" s="27"/>
      <c r="M209" s="27"/>
      <c r="N209" s="27"/>
      <c r="O209" s="27"/>
      <c r="P209" s="27"/>
      <c r="Q209" s="27"/>
      <c r="R209" s="27"/>
      <c r="S209" s="27"/>
      <c r="T209" s="27"/>
      <c r="U209" s="27"/>
    </row>
    <row r="210" spans="1:21" ht="15.75" x14ac:dyDescent="0.25">
      <c r="A210" s="27"/>
      <c r="B210" s="27"/>
      <c r="C210" s="27"/>
      <c r="D210" s="27"/>
      <c r="E210" s="27"/>
      <c r="F210" s="27"/>
      <c r="G210" s="27"/>
      <c r="H210" s="27"/>
      <c r="I210" s="27"/>
      <c r="J210" s="27"/>
      <c r="K210" s="27"/>
      <c r="L210" s="27"/>
      <c r="M210" s="27"/>
      <c r="N210" s="27"/>
      <c r="O210" s="27"/>
      <c r="P210" s="27"/>
      <c r="Q210" s="27"/>
      <c r="R210" s="27"/>
      <c r="S210" s="27"/>
      <c r="T210" s="27"/>
      <c r="U210" s="27"/>
    </row>
    <row r="211" spans="1:21" ht="15.75" x14ac:dyDescent="0.25">
      <c r="A211" s="27"/>
      <c r="B211" s="27"/>
      <c r="C211" s="27"/>
      <c r="D211" s="27"/>
      <c r="E211" s="27"/>
      <c r="F211" s="27"/>
      <c r="G211" s="27"/>
      <c r="H211" s="27"/>
      <c r="I211" s="27"/>
      <c r="J211" s="27"/>
      <c r="K211" s="27"/>
      <c r="L211" s="27"/>
      <c r="M211" s="27"/>
      <c r="N211" s="27"/>
      <c r="O211" s="27"/>
      <c r="P211" s="27"/>
      <c r="Q211" s="27"/>
      <c r="R211" s="27"/>
      <c r="S211" s="27"/>
      <c r="T211" s="27"/>
      <c r="U211" s="27"/>
    </row>
    <row r="212" spans="1:21" ht="15.75" x14ac:dyDescent="0.25">
      <c r="A212" s="27"/>
      <c r="B212" s="27"/>
      <c r="C212" s="27"/>
      <c r="D212" s="27"/>
      <c r="E212" s="27"/>
      <c r="F212" s="27"/>
      <c r="G212" s="27"/>
      <c r="H212" s="27"/>
      <c r="I212" s="27"/>
      <c r="J212" s="27"/>
      <c r="K212" s="27"/>
      <c r="L212" s="27"/>
      <c r="M212" s="27"/>
      <c r="N212" s="27"/>
      <c r="O212" s="27"/>
      <c r="P212" s="27"/>
      <c r="Q212" s="27"/>
      <c r="R212" s="27"/>
      <c r="S212" s="27"/>
      <c r="T212" s="27"/>
      <c r="U212" s="27"/>
    </row>
    <row r="213" spans="1:21" ht="15.75" x14ac:dyDescent="0.25">
      <c r="A213" s="27"/>
      <c r="B213" s="27"/>
      <c r="C213" s="27"/>
      <c r="D213" s="27"/>
      <c r="E213" s="27"/>
      <c r="F213" s="27"/>
      <c r="G213" s="27"/>
      <c r="H213" s="27"/>
      <c r="I213" s="27"/>
      <c r="J213" s="27"/>
      <c r="K213" s="27"/>
      <c r="L213" s="27"/>
      <c r="M213" s="27"/>
      <c r="N213" s="27"/>
      <c r="O213" s="27"/>
      <c r="P213" s="27"/>
      <c r="Q213" s="27"/>
      <c r="R213" s="27"/>
      <c r="S213" s="27"/>
      <c r="T213" s="27"/>
      <c r="U213" s="27"/>
    </row>
    <row r="214" spans="1:21" ht="15.75" x14ac:dyDescent="0.25">
      <c r="A214" s="27"/>
      <c r="B214" s="27"/>
      <c r="C214" s="27"/>
      <c r="D214" s="27"/>
      <c r="E214" s="27"/>
      <c r="F214" s="27"/>
      <c r="G214" s="27"/>
      <c r="H214" s="27"/>
      <c r="I214" s="27"/>
      <c r="J214" s="27"/>
      <c r="K214" s="27"/>
      <c r="L214" s="27"/>
      <c r="M214" s="27"/>
      <c r="N214" s="27"/>
      <c r="O214" s="27"/>
      <c r="P214" s="27"/>
      <c r="Q214" s="27"/>
      <c r="R214" s="27"/>
      <c r="S214" s="27"/>
      <c r="T214" s="27"/>
      <c r="U214" s="27"/>
    </row>
    <row r="215" spans="1:21" ht="15.75" x14ac:dyDescent="0.25">
      <c r="A215" s="27"/>
      <c r="B215" s="27"/>
      <c r="C215" s="27"/>
      <c r="D215" s="27"/>
      <c r="E215" s="27"/>
      <c r="F215" s="27"/>
      <c r="G215" s="27"/>
      <c r="H215" s="27"/>
      <c r="I215" s="27"/>
      <c r="J215" s="27"/>
      <c r="K215" s="27"/>
      <c r="L215" s="27"/>
      <c r="M215" s="27"/>
      <c r="N215" s="27"/>
      <c r="O215" s="27"/>
      <c r="P215" s="27"/>
      <c r="Q215" s="27"/>
      <c r="R215" s="27"/>
      <c r="S215" s="27"/>
      <c r="T215" s="27"/>
      <c r="U215" s="27"/>
    </row>
    <row r="216" spans="1:21" ht="15.75" x14ac:dyDescent="0.25">
      <c r="A216" s="27"/>
      <c r="B216" s="27"/>
      <c r="C216" s="27"/>
      <c r="D216" s="27"/>
      <c r="E216" s="27"/>
      <c r="F216" s="27"/>
      <c r="G216" s="27"/>
      <c r="H216" s="27"/>
      <c r="I216" s="27"/>
      <c r="J216" s="27"/>
      <c r="K216" s="27"/>
      <c r="L216" s="27"/>
      <c r="M216" s="27"/>
      <c r="N216" s="27"/>
      <c r="O216" s="27"/>
      <c r="P216" s="27"/>
      <c r="Q216" s="27"/>
      <c r="R216" s="27"/>
      <c r="S216" s="27"/>
      <c r="T216" s="27"/>
      <c r="U216" s="27"/>
    </row>
    <row r="217" spans="1:21" ht="15.75" x14ac:dyDescent="0.25">
      <c r="A217" s="27"/>
      <c r="B217" s="27"/>
      <c r="C217" s="27"/>
      <c r="D217" s="27"/>
      <c r="E217" s="27"/>
      <c r="F217" s="27"/>
      <c r="G217" s="27"/>
      <c r="H217" s="27"/>
      <c r="I217" s="27"/>
      <c r="J217" s="27"/>
      <c r="K217" s="27"/>
      <c r="L217" s="27"/>
      <c r="M217" s="27"/>
      <c r="N217" s="27"/>
      <c r="O217" s="27"/>
      <c r="P217" s="27"/>
      <c r="Q217" s="27"/>
      <c r="R217" s="27"/>
      <c r="S217" s="27"/>
      <c r="T217" s="27"/>
      <c r="U217" s="27"/>
    </row>
    <row r="218" spans="1:21" ht="15.75" x14ac:dyDescent="0.25">
      <c r="A218" s="27"/>
      <c r="B218" s="27"/>
      <c r="C218" s="27"/>
      <c r="D218" s="27"/>
      <c r="E218" s="27"/>
      <c r="F218" s="27"/>
      <c r="G218" s="27"/>
      <c r="H218" s="27"/>
      <c r="I218" s="27"/>
      <c r="J218" s="27"/>
      <c r="K218" s="27"/>
      <c r="L218" s="27"/>
      <c r="M218" s="27"/>
      <c r="N218" s="27"/>
      <c r="O218" s="27"/>
      <c r="P218" s="27"/>
      <c r="Q218" s="27"/>
      <c r="R218" s="27"/>
      <c r="S218" s="27"/>
      <c r="T218" s="27"/>
      <c r="U218" s="27"/>
    </row>
    <row r="219" spans="1:21" ht="15.75" x14ac:dyDescent="0.25">
      <c r="A219" s="27"/>
      <c r="B219" s="27"/>
      <c r="C219" s="27"/>
      <c r="D219" s="27"/>
      <c r="E219" s="27"/>
      <c r="F219" s="27"/>
      <c r="G219" s="27"/>
      <c r="H219" s="27"/>
      <c r="I219" s="27"/>
      <c r="J219" s="27"/>
      <c r="K219" s="27"/>
      <c r="L219" s="27"/>
      <c r="M219" s="27"/>
      <c r="N219" s="27"/>
      <c r="O219" s="27"/>
      <c r="P219" s="27"/>
      <c r="Q219" s="27"/>
      <c r="R219" s="27"/>
      <c r="S219" s="27"/>
      <c r="T219" s="27"/>
      <c r="U219" s="27"/>
    </row>
    <row r="220" spans="1:21" ht="15.75" x14ac:dyDescent="0.25">
      <c r="A220" s="27"/>
      <c r="B220" s="27"/>
      <c r="C220" s="27"/>
      <c r="D220" s="27"/>
      <c r="E220" s="27"/>
      <c r="F220" s="27"/>
      <c r="G220" s="27"/>
      <c r="H220" s="27"/>
      <c r="I220" s="27"/>
      <c r="J220" s="27"/>
      <c r="K220" s="27"/>
      <c r="L220" s="27"/>
      <c r="M220" s="27"/>
      <c r="N220" s="27"/>
      <c r="O220" s="27"/>
      <c r="P220" s="27"/>
      <c r="Q220" s="27"/>
      <c r="R220" s="27"/>
      <c r="S220" s="27"/>
      <c r="T220" s="27"/>
      <c r="U220" s="27"/>
    </row>
    <row r="221" spans="1:21" ht="15.75" x14ac:dyDescent="0.25">
      <c r="A221" s="27"/>
      <c r="B221" s="27"/>
      <c r="C221" s="27"/>
      <c r="D221" s="27"/>
      <c r="E221" s="27"/>
      <c r="F221" s="27"/>
      <c r="G221" s="27"/>
      <c r="H221" s="27"/>
      <c r="I221" s="27"/>
      <c r="J221" s="27"/>
      <c r="K221" s="27"/>
      <c r="L221" s="27"/>
      <c r="M221" s="27"/>
      <c r="N221" s="27"/>
      <c r="O221" s="27"/>
      <c r="P221" s="27"/>
      <c r="Q221" s="27"/>
      <c r="R221" s="27"/>
      <c r="S221" s="27"/>
      <c r="T221" s="27"/>
      <c r="U221" s="27"/>
    </row>
    <row r="222" spans="1:21" ht="15.75" x14ac:dyDescent="0.25">
      <c r="A222" s="27"/>
      <c r="B222" s="27"/>
      <c r="C222" s="27"/>
      <c r="D222" s="27"/>
      <c r="E222" s="27"/>
      <c r="F222" s="27"/>
      <c r="G222" s="27"/>
      <c r="H222" s="27"/>
      <c r="I222" s="27"/>
      <c r="J222" s="27"/>
      <c r="K222" s="27"/>
      <c r="L222" s="27"/>
      <c r="M222" s="27"/>
      <c r="N222" s="27"/>
      <c r="O222" s="27"/>
      <c r="P222" s="27"/>
      <c r="Q222" s="27"/>
      <c r="R222" s="27"/>
      <c r="S222" s="27"/>
      <c r="T222" s="27"/>
      <c r="U222" s="27"/>
    </row>
    <row r="223" spans="1:21" ht="15.75" x14ac:dyDescent="0.25">
      <c r="A223" s="27"/>
      <c r="B223" s="27"/>
      <c r="C223" s="27"/>
      <c r="D223" s="27"/>
      <c r="E223" s="27"/>
      <c r="F223" s="27"/>
      <c r="G223" s="27"/>
      <c r="H223" s="27"/>
      <c r="I223" s="27"/>
      <c r="J223" s="27"/>
      <c r="K223" s="27"/>
      <c r="L223" s="27"/>
      <c r="M223" s="27"/>
      <c r="N223" s="27"/>
      <c r="O223" s="27"/>
      <c r="P223" s="27"/>
      <c r="Q223" s="27"/>
      <c r="R223" s="27"/>
      <c r="S223" s="27"/>
      <c r="T223" s="27"/>
      <c r="U223" s="27"/>
    </row>
    <row r="224" spans="1:21" ht="15.75" x14ac:dyDescent="0.25">
      <c r="A224" s="27"/>
      <c r="B224" s="27"/>
      <c r="C224" s="27"/>
      <c r="D224" s="27"/>
      <c r="E224" s="27"/>
      <c r="F224" s="27"/>
      <c r="G224" s="27"/>
      <c r="H224" s="27"/>
      <c r="I224" s="27"/>
      <c r="J224" s="27"/>
      <c r="K224" s="27"/>
      <c r="L224" s="27"/>
      <c r="M224" s="27"/>
      <c r="N224" s="27"/>
      <c r="O224" s="27"/>
      <c r="P224" s="27"/>
      <c r="Q224" s="27"/>
      <c r="R224" s="27"/>
      <c r="S224" s="27"/>
      <c r="T224" s="27"/>
      <c r="U224" s="27"/>
    </row>
    <row r="225" spans="1:21" ht="15.75" x14ac:dyDescent="0.25">
      <c r="A225" s="27"/>
      <c r="B225" s="27"/>
      <c r="C225" s="27"/>
      <c r="D225" s="27"/>
      <c r="E225" s="27"/>
      <c r="F225" s="27"/>
      <c r="G225" s="27"/>
      <c r="H225" s="27"/>
      <c r="I225" s="27"/>
      <c r="J225" s="27"/>
      <c r="K225" s="27"/>
      <c r="L225" s="27"/>
      <c r="M225" s="27"/>
      <c r="N225" s="27"/>
      <c r="O225" s="27"/>
      <c r="P225" s="27"/>
      <c r="Q225" s="27"/>
      <c r="R225" s="27"/>
      <c r="S225" s="27"/>
      <c r="T225" s="27"/>
      <c r="U225" s="27"/>
    </row>
    <row r="226" spans="1:21" ht="15.75" x14ac:dyDescent="0.25">
      <c r="A226" s="27"/>
      <c r="B226" s="27"/>
      <c r="C226" s="27"/>
      <c r="D226" s="27"/>
      <c r="E226" s="27"/>
      <c r="F226" s="27"/>
      <c r="G226" s="27"/>
      <c r="H226" s="27"/>
      <c r="I226" s="27"/>
      <c r="J226" s="27"/>
      <c r="K226" s="27"/>
      <c r="L226" s="27"/>
      <c r="M226" s="27"/>
      <c r="N226" s="27"/>
      <c r="O226" s="27"/>
      <c r="P226" s="27"/>
      <c r="Q226" s="27"/>
      <c r="R226" s="27"/>
      <c r="S226" s="27"/>
      <c r="T226" s="27"/>
      <c r="U226" s="27"/>
    </row>
    <row r="227" spans="1:21" ht="15.75" x14ac:dyDescent="0.25">
      <c r="A227" s="27"/>
      <c r="B227" s="27"/>
      <c r="C227" s="27"/>
      <c r="D227" s="27"/>
      <c r="E227" s="27"/>
      <c r="F227" s="27"/>
      <c r="G227" s="27"/>
      <c r="H227" s="27"/>
      <c r="I227" s="27"/>
      <c r="J227" s="27"/>
      <c r="K227" s="27"/>
      <c r="L227" s="27"/>
      <c r="M227" s="27"/>
      <c r="N227" s="27"/>
      <c r="O227" s="27"/>
      <c r="P227" s="27"/>
      <c r="Q227" s="27"/>
      <c r="R227" s="27"/>
      <c r="S227" s="27"/>
      <c r="T227" s="27"/>
      <c r="U227" s="27"/>
    </row>
    <row r="228" spans="1:21" ht="15.75" x14ac:dyDescent="0.25">
      <c r="A228" s="27"/>
      <c r="B228" s="27"/>
      <c r="C228" s="27"/>
      <c r="D228" s="27"/>
      <c r="E228" s="27"/>
      <c r="F228" s="27"/>
      <c r="G228" s="27"/>
      <c r="H228" s="27"/>
      <c r="I228" s="27"/>
      <c r="J228" s="27"/>
      <c r="K228" s="27"/>
      <c r="L228" s="27"/>
      <c r="M228" s="27"/>
      <c r="N228" s="27"/>
      <c r="O228" s="27"/>
      <c r="P228" s="27"/>
      <c r="Q228" s="27"/>
      <c r="R228" s="27"/>
      <c r="S228" s="27"/>
      <c r="T228" s="27"/>
      <c r="U228" s="27"/>
    </row>
    <row r="229" spans="1:21" ht="15.75" x14ac:dyDescent="0.25">
      <c r="A229" s="27"/>
      <c r="B229" s="27"/>
      <c r="C229" s="27"/>
      <c r="D229" s="27"/>
      <c r="E229" s="27"/>
      <c r="F229" s="27"/>
      <c r="G229" s="27"/>
      <c r="H229" s="27"/>
      <c r="I229" s="27"/>
      <c r="J229" s="27"/>
      <c r="K229" s="27"/>
      <c r="L229" s="27"/>
      <c r="M229" s="27"/>
      <c r="N229" s="27"/>
      <c r="O229" s="27"/>
      <c r="P229" s="27"/>
      <c r="Q229" s="27"/>
      <c r="R229" s="27"/>
      <c r="S229" s="27"/>
      <c r="T229" s="27"/>
      <c r="U229" s="27"/>
    </row>
    <row r="230" spans="1:21" ht="15.75" x14ac:dyDescent="0.25">
      <c r="A230" s="27"/>
      <c r="B230" s="27"/>
      <c r="C230" s="27"/>
      <c r="D230" s="27"/>
      <c r="E230" s="27"/>
      <c r="F230" s="27"/>
      <c r="G230" s="27"/>
      <c r="H230" s="27"/>
      <c r="I230" s="27"/>
      <c r="J230" s="27"/>
      <c r="K230" s="27"/>
      <c r="L230" s="27"/>
      <c r="M230" s="27"/>
      <c r="N230" s="27"/>
      <c r="O230" s="27"/>
      <c r="P230" s="27"/>
      <c r="Q230" s="27"/>
      <c r="R230" s="27"/>
      <c r="S230" s="27"/>
      <c r="T230" s="27"/>
      <c r="U230" s="27"/>
    </row>
    <row r="231" spans="1:21" ht="15.75" x14ac:dyDescent="0.25">
      <c r="A231" s="27"/>
      <c r="B231" s="27"/>
      <c r="C231" s="27"/>
      <c r="D231" s="27"/>
      <c r="E231" s="27"/>
      <c r="F231" s="27"/>
      <c r="G231" s="27"/>
      <c r="H231" s="27"/>
      <c r="I231" s="27"/>
      <c r="J231" s="27"/>
      <c r="K231" s="27"/>
      <c r="L231" s="27"/>
      <c r="M231" s="27"/>
      <c r="N231" s="27"/>
      <c r="O231" s="27"/>
      <c r="P231" s="27"/>
      <c r="Q231" s="27"/>
      <c r="R231" s="27"/>
      <c r="S231" s="27"/>
      <c r="T231" s="27"/>
      <c r="U231" s="27"/>
    </row>
    <row r="232" spans="1:21" ht="15.75" x14ac:dyDescent="0.25">
      <c r="A232" s="27"/>
      <c r="B232" s="27"/>
      <c r="C232" s="27"/>
      <c r="D232" s="27"/>
      <c r="E232" s="27"/>
      <c r="F232" s="27"/>
      <c r="G232" s="27"/>
      <c r="H232" s="27"/>
      <c r="I232" s="27"/>
      <c r="J232" s="27"/>
      <c r="K232" s="27"/>
      <c r="L232" s="27"/>
      <c r="M232" s="27"/>
      <c r="N232" s="27"/>
      <c r="O232" s="27"/>
      <c r="P232" s="27"/>
      <c r="Q232" s="27"/>
      <c r="R232" s="27"/>
      <c r="S232" s="27"/>
      <c r="T232" s="27"/>
      <c r="U232" s="27"/>
    </row>
    <row r="233" spans="1:21" ht="15.75" x14ac:dyDescent="0.25">
      <c r="A233" s="27"/>
      <c r="B233" s="27"/>
      <c r="C233" s="27"/>
      <c r="D233" s="27"/>
      <c r="E233" s="27"/>
      <c r="F233" s="27"/>
      <c r="G233" s="27"/>
      <c r="H233" s="27"/>
      <c r="I233" s="27"/>
      <c r="J233" s="27"/>
      <c r="K233" s="27"/>
      <c r="L233" s="27"/>
      <c r="M233" s="27"/>
      <c r="N233" s="27"/>
      <c r="O233" s="27"/>
      <c r="P233" s="27"/>
      <c r="Q233" s="27"/>
      <c r="R233" s="27"/>
      <c r="S233" s="27"/>
      <c r="T233" s="27"/>
      <c r="U233" s="27"/>
    </row>
    <row r="234" spans="1:21" ht="15.75" x14ac:dyDescent="0.25">
      <c r="A234" s="27"/>
      <c r="B234" s="27"/>
      <c r="C234" s="27"/>
      <c r="D234" s="27"/>
      <c r="E234" s="27"/>
      <c r="F234" s="27"/>
      <c r="G234" s="27"/>
      <c r="H234" s="27"/>
      <c r="I234" s="27"/>
      <c r="J234" s="27"/>
      <c r="K234" s="27"/>
      <c r="L234" s="27"/>
      <c r="M234" s="27"/>
      <c r="N234" s="27"/>
      <c r="O234" s="27"/>
      <c r="P234" s="27"/>
      <c r="Q234" s="27"/>
      <c r="R234" s="27"/>
      <c r="S234" s="27"/>
      <c r="T234" s="27"/>
      <c r="U234" s="27"/>
    </row>
    <row r="235" spans="1:21" ht="15.75" x14ac:dyDescent="0.25">
      <c r="A235" s="27"/>
      <c r="B235" s="27"/>
      <c r="C235" s="27"/>
      <c r="D235" s="27"/>
      <c r="E235" s="27"/>
      <c r="F235" s="27"/>
      <c r="G235" s="27"/>
      <c r="H235" s="27"/>
      <c r="I235" s="27"/>
      <c r="J235" s="27"/>
      <c r="K235" s="27"/>
      <c r="L235" s="27"/>
      <c r="M235" s="27"/>
      <c r="N235" s="27"/>
      <c r="O235" s="27"/>
      <c r="P235" s="27"/>
      <c r="Q235" s="27"/>
      <c r="R235" s="27"/>
      <c r="S235" s="27"/>
      <c r="T235" s="27"/>
      <c r="U235" s="27"/>
    </row>
    <row r="236" spans="1:21" ht="15.75" x14ac:dyDescent="0.25">
      <c r="A236" s="27"/>
      <c r="B236" s="27"/>
      <c r="C236" s="27"/>
      <c r="D236" s="27"/>
      <c r="E236" s="27"/>
      <c r="F236" s="27"/>
      <c r="G236" s="27"/>
      <c r="H236" s="27"/>
      <c r="I236" s="27"/>
      <c r="J236" s="27"/>
      <c r="K236" s="27"/>
      <c r="L236" s="27"/>
      <c r="M236" s="27"/>
      <c r="N236" s="27"/>
      <c r="O236" s="27"/>
      <c r="P236" s="27"/>
      <c r="Q236" s="27"/>
      <c r="R236" s="27"/>
      <c r="S236" s="27"/>
      <c r="T236" s="27"/>
      <c r="U236" s="27"/>
    </row>
    <row r="237" spans="1:21" ht="15.75" x14ac:dyDescent="0.25">
      <c r="A237" s="27"/>
      <c r="B237" s="27"/>
      <c r="C237" s="27"/>
      <c r="D237" s="27"/>
      <c r="E237" s="27"/>
      <c r="F237" s="27"/>
      <c r="G237" s="27"/>
      <c r="H237" s="27"/>
      <c r="I237" s="27"/>
      <c r="J237" s="27"/>
      <c r="K237" s="27"/>
      <c r="L237" s="27"/>
      <c r="M237" s="27"/>
      <c r="N237" s="27"/>
      <c r="O237" s="27"/>
      <c r="P237" s="27"/>
      <c r="Q237" s="27"/>
      <c r="R237" s="27"/>
      <c r="S237" s="27"/>
      <c r="T237" s="27"/>
      <c r="U237" s="27"/>
    </row>
    <row r="238" spans="1:21" ht="15.75" x14ac:dyDescent="0.25">
      <c r="A238" s="27"/>
      <c r="B238" s="27"/>
      <c r="C238" s="27"/>
      <c r="D238" s="27"/>
      <c r="E238" s="27"/>
      <c r="F238" s="27"/>
      <c r="G238" s="27"/>
      <c r="H238" s="27"/>
      <c r="I238" s="27"/>
      <c r="J238" s="27"/>
      <c r="K238" s="27"/>
      <c r="L238" s="27"/>
      <c r="M238" s="27"/>
      <c r="N238" s="27"/>
      <c r="O238" s="27"/>
      <c r="P238" s="27"/>
      <c r="Q238" s="27"/>
      <c r="R238" s="27"/>
      <c r="S238" s="27"/>
      <c r="T238" s="27"/>
      <c r="U238" s="27"/>
    </row>
    <row r="239" spans="1:21" ht="15.75" x14ac:dyDescent="0.25">
      <c r="A239" s="27"/>
      <c r="B239" s="27"/>
      <c r="C239" s="27"/>
      <c r="D239" s="27"/>
      <c r="E239" s="27"/>
      <c r="F239" s="27"/>
      <c r="G239" s="27"/>
      <c r="H239" s="27"/>
      <c r="I239" s="27"/>
      <c r="J239" s="27"/>
      <c r="K239" s="27"/>
      <c r="L239" s="27"/>
      <c r="M239" s="27"/>
      <c r="N239" s="27"/>
      <c r="O239" s="27"/>
      <c r="P239" s="27"/>
      <c r="Q239" s="27"/>
      <c r="R239" s="27"/>
      <c r="S239" s="27"/>
      <c r="T239" s="27"/>
      <c r="U239" s="27"/>
    </row>
    <row r="240" spans="1:21" ht="15.75" x14ac:dyDescent="0.25">
      <c r="A240" s="27"/>
      <c r="B240" s="27"/>
      <c r="C240" s="27"/>
      <c r="D240" s="27"/>
      <c r="E240" s="27"/>
      <c r="F240" s="27"/>
      <c r="G240" s="27"/>
      <c r="H240" s="27"/>
      <c r="I240" s="27"/>
      <c r="J240" s="27"/>
      <c r="K240" s="27"/>
      <c r="L240" s="27"/>
      <c r="M240" s="27"/>
      <c r="N240" s="27"/>
      <c r="O240" s="27"/>
      <c r="P240" s="27"/>
      <c r="Q240" s="27"/>
      <c r="R240" s="27"/>
      <c r="S240" s="27"/>
      <c r="T240" s="27"/>
      <c r="U240" s="27"/>
    </row>
    <row r="241" spans="1:21" ht="15.75" x14ac:dyDescent="0.25">
      <c r="A241" s="27"/>
      <c r="B241" s="27"/>
      <c r="C241" s="27"/>
      <c r="D241" s="27"/>
      <c r="E241" s="27"/>
      <c r="F241" s="27"/>
      <c r="G241" s="27"/>
      <c r="H241" s="27"/>
      <c r="I241" s="27"/>
      <c r="J241" s="27"/>
      <c r="K241" s="27"/>
      <c r="L241" s="27"/>
      <c r="M241" s="27"/>
      <c r="N241" s="27"/>
      <c r="O241" s="27"/>
      <c r="P241" s="27"/>
      <c r="Q241" s="27"/>
      <c r="R241" s="27"/>
      <c r="S241" s="27"/>
      <c r="T241" s="27"/>
      <c r="U241" s="27"/>
    </row>
    <row r="242" spans="1:21" ht="15.75" x14ac:dyDescent="0.25">
      <c r="A242" s="27"/>
      <c r="B242" s="27"/>
      <c r="C242" s="27"/>
      <c r="D242" s="27"/>
      <c r="E242" s="27"/>
      <c r="F242" s="27"/>
      <c r="G242" s="27"/>
      <c r="H242" s="27"/>
      <c r="I242" s="27"/>
      <c r="J242" s="27"/>
      <c r="K242" s="27"/>
      <c r="L242" s="27"/>
      <c r="M242" s="27"/>
      <c r="N242" s="27"/>
      <c r="O242" s="27"/>
      <c r="P242" s="27"/>
      <c r="Q242" s="27"/>
      <c r="R242" s="27"/>
      <c r="S242" s="27"/>
      <c r="T242" s="27"/>
      <c r="U242" s="27"/>
    </row>
    <row r="243" spans="1:21" ht="15.75" x14ac:dyDescent="0.25">
      <c r="A243" s="27"/>
      <c r="B243" s="27"/>
      <c r="C243" s="27"/>
      <c r="D243" s="27"/>
      <c r="E243" s="27"/>
      <c r="F243" s="27"/>
      <c r="G243" s="27"/>
      <c r="H243" s="27"/>
      <c r="I243" s="27"/>
      <c r="J243" s="27"/>
      <c r="K243" s="27"/>
      <c r="L243" s="27"/>
      <c r="M243" s="27"/>
      <c r="N243" s="27"/>
      <c r="O243" s="27"/>
      <c r="P243" s="27"/>
      <c r="Q243" s="27"/>
      <c r="R243" s="27"/>
      <c r="S243" s="27"/>
      <c r="T243" s="27"/>
      <c r="U243" s="27"/>
    </row>
    <row r="244" spans="1:21" ht="15.75" x14ac:dyDescent="0.25">
      <c r="A244" s="27"/>
      <c r="B244" s="27"/>
      <c r="C244" s="27"/>
      <c r="D244" s="27"/>
      <c r="E244" s="27"/>
      <c r="F244" s="27"/>
      <c r="G244" s="27"/>
      <c r="H244" s="27"/>
      <c r="I244" s="27"/>
      <c r="J244" s="27"/>
      <c r="K244" s="27"/>
      <c r="L244" s="27"/>
      <c r="M244" s="27"/>
      <c r="N244" s="27"/>
      <c r="O244" s="27"/>
      <c r="P244" s="27"/>
      <c r="Q244" s="27"/>
      <c r="R244" s="27"/>
      <c r="S244" s="27"/>
      <c r="T244" s="27"/>
      <c r="U244" s="27"/>
    </row>
    <row r="245" spans="1:21" ht="15.75" x14ac:dyDescent="0.25">
      <c r="A245" s="27"/>
      <c r="B245" s="27"/>
      <c r="C245" s="27"/>
      <c r="D245" s="27"/>
      <c r="E245" s="27"/>
      <c r="F245" s="27"/>
      <c r="G245" s="27"/>
      <c r="H245" s="27"/>
      <c r="I245" s="27"/>
      <c r="J245" s="27"/>
      <c r="K245" s="27"/>
      <c r="L245" s="27"/>
      <c r="M245" s="27"/>
      <c r="N245" s="27"/>
      <c r="O245" s="27"/>
      <c r="P245" s="27"/>
      <c r="Q245" s="27"/>
      <c r="R245" s="27"/>
      <c r="S245" s="27"/>
      <c r="T245" s="27"/>
      <c r="U245" s="27"/>
    </row>
    <row r="246" spans="1:21" ht="15.75" x14ac:dyDescent="0.25">
      <c r="A246" s="27"/>
      <c r="B246" s="27"/>
      <c r="C246" s="27"/>
      <c r="D246" s="27"/>
      <c r="E246" s="27"/>
      <c r="F246" s="27"/>
      <c r="G246" s="27"/>
      <c r="H246" s="27"/>
      <c r="I246" s="27"/>
      <c r="J246" s="27"/>
      <c r="K246" s="27"/>
      <c r="L246" s="27"/>
      <c r="M246" s="27"/>
      <c r="N246" s="27"/>
      <c r="O246" s="27"/>
      <c r="P246" s="27"/>
      <c r="Q246" s="27"/>
      <c r="R246" s="27"/>
      <c r="S246" s="27"/>
      <c r="T246" s="27"/>
      <c r="U246" s="27"/>
    </row>
    <row r="247" spans="1:21" ht="15.75" x14ac:dyDescent="0.25">
      <c r="A247" s="27"/>
      <c r="B247" s="27"/>
      <c r="C247" s="27"/>
      <c r="D247" s="27"/>
      <c r="E247" s="27"/>
      <c r="F247" s="27"/>
      <c r="G247" s="27"/>
      <c r="H247" s="27"/>
      <c r="I247" s="27"/>
      <c r="J247" s="27"/>
      <c r="K247" s="27"/>
      <c r="L247" s="27"/>
      <c r="M247" s="27"/>
      <c r="N247" s="27"/>
      <c r="O247" s="27"/>
      <c r="P247" s="27"/>
      <c r="Q247" s="27"/>
      <c r="R247" s="27"/>
      <c r="S247" s="27"/>
      <c r="T247" s="27"/>
      <c r="U247" s="27"/>
    </row>
    <row r="248" spans="1:21" ht="15.75" x14ac:dyDescent="0.25">
      <c r="A248" s="27"/>
      <c r="B248" s="27"/>
      <c r="C248" s="27"/>
      <c r="D248" s="27"/>
      <c r="E248" s="27"/>
      <c r="F248" s="27"/>
      <c r="G248" s="27"/>
      <c r="H248" s="27"/>
      <c r="I248" s="27"/>
      <c r="J248" s="27"/>
      <c r="K248" s="27"/>
      <c r="L248" s="27"/>
      <c r="M248" s="27"/>
      <c r="N248" s="27"/>
      <c r="O248" s="27"/>
      <c r="P248" s="27"/>
      <c r="Q248" s="27"/>
      <c r="R248" s="27"/>
      <c r="S248" s="27"/>
      <c r="T248" s="27"/>
      <c r="U248" s="27"/>
    </row>
    <row r="249" spans="1:21" ht="15.75" x14ac:dyDescent="0.25">
      <c r="A249" s="27"/>
      <c r="B249" s="27"/>
      <c r="C249" s="27"/>
      <c r="D249" s="27"/>
      <c r="E249" s="27"/>
      <c r="F249" s="27"/>
      <c r="G249" s="27"/>
      <c r="H249" s="27"/>
      <c r="I249" s="27"/>
      <c r="J249" s="27"/>
      <c r="K249" s="27"/>
      <c r="L249" s="27"/>
      <c r="M249" s="27"/>
      <c r="N249" s="27"/>
      <c r="O249" s="27"/>
      <c r="P249" s="27"/>
      <c r="Q249" s="27"/>
      <c r="R249" s="27"/>
      <c r="S249" s="27"/>
      <c r="T249" s="27"/>
      <c r="U249" s="27"/>
    </row>
    <row r="250" spans="1:21" ht="15.75" x14ac:dyDescent="0.25">
      <c r="A250" s="27"/>
      <c r="B250" s="27"/>
      <c r="C250" s="27"/>
      <c r="D250" s="27"/>
      <c r="E250" s="27"/>
      <c r="F250" s="27"/>
      <c r="G250" s="27"/>
      <c r="H250" s="27"/>
      <c r="I250" s="27"/>
      <c r="J250" s="27"/>
      <c r="K250" s="27"/>
      <c r="L250" s="27"/>
      <c r="M250" s="27"/>
      <c r="N250" s="27"/>
      <c r="O250" s="27"/>
      <c r="P250" s="27"/>
      <c r="Q250" s="27"/>
      <c r="R250" s="27"/>
      <c r="S250" s="27"/>
      <c r="T250" s="27"/>
      <c r="U250" s="27"/>
    </row>
    <row r="251" spans="1:21" ht="15.75" x14ac:dyDescent="0.25">
      <c r="A251" s="27"/>
      <c r="B251" s="27"/>
      <c r="C251" s="27"/>
      <c r="D251" s="27"/>
      <c r="E251" s="27"/>
      <c r="F251" s="27"/>
      <c r="G251" s="27"/>
      <c r="H251" s="27"/>
      <c r="I251" s="27"/>
      <c r="J251" s="27"/>
      <c r="K251" s="27"/>
      <c r="L251" s="27"/>
      <c r="M251" s="27"/>
      <c r="N251" s="27"/>
      <c r="O251" s="27"/>
      <c r="P251" s="27"/>
      <c r="Q251" s="27"/>
      <c r="R251" s="27"/>
      <c r="S251" s="27"/>
      <c r="T251" s="27"/>
      <c r="U251" s="27"/>
    </row>
    <row r="252" spans="1:21" ht="15.75" x14ac:dyDescent="0.25">
      <c r="A252" s="27"/>
      <c r="B252" s="27"/>
      <c r="C252" s="27"/>
      <c r="D252" s="27"/>
      <c r="E252" s="27"/>
      <c r="F252" s="27"/>
      <c r="G252" s="27"/>
      <c r="H252" s="27"/>
      <c r="I252" s="27"/>
      <c r="J252" s="27"/>
      <c r="K252" s="27"/>
      <c r="L252" s="27"/>
      <c r="M252" s="27"/>
      <c r="N252" s="27"/>
      <c r="O252" s="27"/>
      <c r="P252" s="27"/>
      <c r="Q252" s="27"/>
      <c r="R252" s="27"/>
      <c r="S252" s="27"/>
      <c r="T252" s="27"/>
      <c r="U252" s="27"/>
    </row>
    <row r="253" spans="1:21" ht="15.75" x14ac:dyDescent="0.25">
      <c r="A253" s="27"/>
      <c r="B253" s="27"/>
      <c r="C253" s="27"/>
      <c r="D253" s="27"/>
      <c r="E253" s="27"/>
      <c r="F253" s="27"/>
      <c r="G253" s="27"/>
      <c r="H253" s="27"/>
      <c r="I253" s="27"/>
      <c r="J253" s="27"/>
      <c r="K253" s="27"/>
      <c r="L253" s="27"/>
      <c r="M253" s="27"/>
      <c r="N253" s="27"/>
      <c r="O253" s="27"/>
      <c r="P253" s="27"/>
      <c r="Q253" s="27"/>
      <c r="R253" s="27"/>
      <c r="S253" s="27"/>
      <c r="T253" s="27"/>
      <c r="U253" s="27"/>
    </row>
    <row r="254" spans="1:21" ht="15.75" x14ac:dyDescent="0.25">
      <c r="A254" s="27"/>
      <c r="B254" s="27"/>
      <c r="C254" s="27"/>
      <c r="D254" s="27"/>
      <c r="E254" s="27"/>
      <c r="F254" s="27"/>
      <c r="G254" s="27"/>
      <c r="H254" s="27"/>
      <c r="I254" s="27"/>
      <c r="J254" s="27"/>
      <c r="K254" s="27"/>
      <c r="L254" s="27"/>
      <c r="M254" s="27"/>
      <c r="N254" s="27"/>
      <c r="O254" s="27"/>
      <c r="P254" s="27"/>
      <c r="Q254" s="27"/>
      <c r="R254" s="27"/>
      <c r="S254" s="27"/>
      <c r="T254" s="27"/>
      <c r="U254" s="27"/>
    </row>
    <row r="255" spans="1:21" ht="15.75" x14ac:dyDescent="0.25">
      <c r="A255" s="27"/>
      <c r="B255" s="27"/>
      <c r="C255" s="27"/>
      <c r="D255" s="27"/>
      <c r="E255" s="27"/>
      <c r="F255" s="27"/>
      <c r="G255" s="27"/>
      <c r="H255" s="27"/>
      <c r="I255" s="27"/>
      <c r="J255" s="27"/>
      <c r="K255" s="27"/>
      <c r="L255" s="27"/>
      <c r="M255" s="27"/>
      <c r="N255" s="27"/>
      <c r="O255" s="27"/>
      <c r="P255" s="27"/>
      <c r="Q255" s="27"/>
      <c r="R255" s="27"/>
      <c r="S255" s="27"/>
      <c r="T255" s="27"/>
      <c r="U255" s="27"/>
    </row>
    <row r="256" spans="1:21" ht="15.75" x14ac:dyDescent="0.25">
      <c r="A256" s="27"/>
      <c r="B256" s="27"/>
      <c r="C256" s="27"/>
      <c r="D256" s="27"/>
      <c r="E256" s="27"/>
      <c r="F256" s="27"/>
      <c r="G256" s="27"/>
      <c r="H256" s="27"/>
      <c r="I256" s="27"/>
      <c r="J256" s="27"/>
      <c r="K256" s="27"/>
      <c r="L256" s="27"/>
      <c r="M256" s="27"/>
      <c r="N256" s="27"/>
      <c r="O256" s="27"/>
      <c r="P256" s="27"/>
      <c r="Q256" s="27"/>
      <c r="R256" s="27"/>
      <c r="S256" s="27"/>
      <c r="T256" s="27"/>
      <c r="U256" s="27"/>
    </row>
    <row r="257" spans="1:21" ht="15.75" x14ac:dyDescent="0.25">
      <c r="A257" s="27"/>
      <c r="B257" s="27"/>
      <c r="C257" s="27"/>
      <c r="D257" s="27"/>
      <c r="E257" s="27"/>
      <c r="F257" s="27"/>
      <c r="G257" s="27"/>
      <c r="H257" s="27"/>
      <c r="I257" s="27"/>
      <c r="J257" s="27"/>
      <c r="K257" s="27"/>
      <c r="L257" s="27"/>
      <c r="M257" s="27"/>
      <c r="N257" s="27"/>
      <c r="O257" s="27"/>
      <c r="P257" s="27"/>
      <c r="Q257" s="27"/>
      <c r="R257" s="27"/>
      <c r="S257" s="27"/>
      <c r="T257" s="27"/>
      <c r="U257" s="27"/>
    </row>
    <row r="258" spans="1:21" ht="15.75" x14ac:dyDescent="0.25">
      <c r="A258" s="27"/>
      <c r="B258" s="27"/>
      <c r="C258" s="27"/>
      <c r="D258" s="27"/>
      <c r="E258" s="27"/>
      <c r="F258" s="27"/>
      <c r="G258" s="27"/>
      <c r="H258" s="27"/>
      <c r="I258" s="27"/>
      <c r="J258" s="27"/>
      <c r="K258" s="27"/>
      <c r="L258" s="27"/>
      <c r="M258" s="27"/>
      <c r="N258" s="27"/>
      <c r="O258" s="27"/>
      <c r="P258" s="27"/>
      <c r="Q258" s="27"/>
      <c r="R258" s="27"/>
      <c r="S258" s="27"/>
      <c r="T258" s="27"/>
      <c r="U258" s="27"/>
    </row>
    <row r="259" spans="1:21" ht="15.75" x14ac:dyDescent="0.25">
      <c r="A259" s="27"/>
      <c r="B259" s="27"/>
      <c r="C259" s="27"/>
      <c r="D259" s="27"/>
      <c r="E259" s="27"/>
      <c r="F259" s="27"/>
      <c r="G259" s="27"/>
      <c r="H259" s="27"/>
      <c r="I259" s="27"/>
      <c r="J259" s="27"/>
      <c r="K259" s="27"/>
      <c r="L259" s="27"/>
      <c r="M259" s="27"/>
      <c r="N259" s="27"/>
      <c r="O259" s="27"/>
      <c r="P259" s="27"/>
      <c r="Q259" s="27"/>
      <c r="R259" s="27"/>
      <c r="S259" s="27"/>
      <c r="T259" s="27"/>
      <c r="U259" s="27"/>
    </row>
    <row r="260" spans="1:21" ht="15.75" x14ac:dyDescent="0.25">
      <c r="A260" s="27"/>
      <c r="B260" s="27"/>
      <c r="C260" s="27"/>
      <c r="D260" s="27"/>
      <c r="E260" s="27"/>
      <c r="F260" s="27"/>
      <c r="G260" s="27"/>
      <c r="H260" s="27"/>
      <c r="I260" s="27"/>
      <c r="J260" s="27"/>
      <c r="K260" s="27"/>
      <c r="L260" s="27"/>
      <c r="M260" s="27"/>
      <c r="N260" s="27"/>
      <c r="O260" s="27"/>
      <c r="P260" s="27"/>
      <c r="Q260" s="27"/>
      <c r="R260" s="27"/>
      <c r="S260" s="27"/>
      <c r="T260" s="27"/>
      <c r="U260" s="27"/>
    </row>
    <row r="261" spans="1:21" ht="15.75" x14ac:dyDescent="0.25">
      <c r="A261" s="27"/>
      <c r="B261" s="27"/>
      <c r="C261" s="27"/>
      <c r="D261" s="27"/>
      <c r="E261" s="27"/>
      <c r="F261" s="27"/>
      <c r="G261" s="27"/>
      <c r="H261" s="27"/>
      <c r="I261" s="27"/>
      <c r="J261" s="27"/>
      <c r="K261" s="27"/>
      <c r="L261" s="27"/>
      <c r="M261" s="27"/>
      <c r="N261" s="27"/>
      <c r="O261" s="27"/>
      <c r="P261" s="27"/>
      <c r="Q261" s="27"/>
      <c r="R261" s="27"/>
      <c r="S261" s="27"/>
      <c r="T261" s="27"/>
      <c r="U261" s="27"/>
    </row>
    <row r="262" spans="1:21" ht="15.75" x14ac:dyDescent="0.25">
      <c r="A262" s="27"/>
      <c r="B262" s="27"/>
      <c r="C262" s="27"/>
      <c r="D262" s="27"/>
      <c r="E262" s="27"/>
      <c r="F262" s="27"/>
      <c r="G262" s="27"/>
      <c r="H262" s="27"/>
      <c r="I262" s="27"/>
      <c r="J262" s="27"/>
      <c r="K262" s="27"/>
      <c r="L262" s="27"/>
      <c r="M262" s="27"/>
      <c r="N262" s="27"/>
      <c r="O262" s="27"/>
      <c r="P262" s="27"/>
      <c r="Q262" s="27"/>
      <c r="R262" s="27"/>
      <c r="S262" s="27"/>
      <c r="T262" s="27"/>
      <c r="U262" s="27"/>
    </row>
    <row r="263" spans="1:21" ht="15.75" x14ac:dyDescent="0.25">
      <c r="A263" s="27"/>
      <c r="B263" s="27"/>
      <c r="C263" s="27"/>
      <c r="D263" s="27"/>
      <c r="E263" s="27"/>
      <c r="F263" s="27"/>
      <c r="G263" s="27"/>
      <c r="H263" s="27"/>
      <c r="I263" s="27"/>
      <c r="J263" s="27"/>
      <c r="K263" s="27"/>
      <c r="L263" s="27"/>
      <c r="M263" s="27"/>
      <c r="N263" s="27"/>
      <c r="O263" s="27"/>
      <c r="P263" s="27"/>
      <c r="Q263" s="27"/>
      <c r="R263" s="27"/>
      <c r="S263" s="27"/>
      <c r="T263" s="27"/>
      <c r="U263" s="27"/>
    </row>
    <row r="264" spans="1:21" ht="15.75" x14ac:dyDescent="0.25">
      <c r="A264" s="27"/>
      <c r="B264" s="27"/>
      <c r="C264" s="27"/>
      <c r="D264" s="27"/>
      <c r="E264" s="27"/>
      <c r="F264" s="27"/>
      <c r="G264" s="27"/>
      <c r="H264" s="27"/>
      <c r="I264" s="27"/>
      <c r="J264" s="27"/>
      <c r="K264" s="27"/>
      <c r="L264" s="27"/>
      <c r="M264" s="27"/>
      <c r="N264" s="27"/>
      <c r="O264" s="27"/>
      <c r="P264" s="27"/>
      <c r="Q264" s="27"/>
      <c r="R264" s="27"/>
      <c r="S264" s="27"/>
      <c r="T264" s="27"/>
      <c r="U264" s="27"/>
    </row>
    <row r="265" spans="1:21" ht="15.75" x14ac:dyDescent="0.25">
      <c r="A265" s="27"/>
      <c r="B265" s="27"/>
      <c r="C265" s="27"/>
      <c r="D265" s="27"/>
      <c r="E265" s="27"/>
      <c r="F265" s="27"/>
      <c r="G265" s="27"/>
      <c r="H265" s="27"/>
      <c r="I265" s="27"/>
      <c r="J265" s="27"/>
      <c r="K265" s="27"/>
      <c r="L265" s="27"/>
      <c r="M265" s="27"/>
      <c r="N265" s="27"/>
      <c r="O265" s="27"/>
      <c r="P265" s="27"/>
      <c r="Q265" s="27"/>
      <c r="R265" s="27"/>
      <c r="S265" s="27"/>
      <c r="T265" s="27"/>
      <c r="U265" s="27"/>
    </row>
    <row r="266" spans="1:21" ht="15.75" x14ac:dyDescent="0.25">
      <c r="A266" s="27"/>
      <c r="B266" s="27"/>
      <c r="C266" s="27"/>
      <c r="D266" s="27"/>
      <c r="E266" s="27"/>
      <c r="F266" s="27"/>
      <c r="G266" s="27"/>
      <c r="H266" s="27"/>
      <c r="I266" s="27"/>
      <c r="J266" s="27"/>
      <c r="K266" s="27"/>
      <c r="L266" s="27"/>
      <c r="M266" s="27"/>
      <c r="N266" s="27"/>
      <c r="O266" s="27"/>
      <c r="P266" s="27"/>
      <c r="Q266" s="27"/>
      <c r="R266" s="27"/>
      <c r="S266" s="27"/>
      <c r="T266" s="27"/>
      <c r="U266" s="27"/>
    </row>
  </sheetData>
  <mergeCells count="15">
    <mergeCell ref="T3:U3"/>
    <mergeCell ref="A2:L2"/>
    <mergeCell ref="I5:I6"/>
    <mergeCell ref="J5:J6"/>
    <mergeCell ref="E5:E6"/>
    <mergeCell ref="F5:F6"/>
    <mergeCell ref="G5:G6"/>
    <mergeCell ref="H5:H6"/>
    <mergeCell ref="K5:K6"/>
    <mergeCell ref="L5:L6"/>
    <mergeCell ref="A5:A6"/>
    <mergeCell ref="B5:B6"/>
    <mergeCell ref="C5:C6"/>
    <mergeCell ref="D5:D6"/>
    <mergeCell ref="A3:H3"/>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266"/>
  <sheetViews>
    <sheetView showGridLines="0" showZeros="0" zoomScale="85" zoomScaleNormal="85" workbookViewId="0"/>
  </sheetViews>
  <sheetFormatPr baseColWidth="10" defaultColWidth="12.5703125" defaultRowHeight="12.75" x14ac:dyDescent="0.2"/>
  <cols>
    <col min="1" max="1" width="33.85546875" style="2" customWidth="1"/>
    <col min="2" max="2" width="11.28515625" style="2" bestFit="1" customWidth="1"/>
    <col min="3" max="3" width="12.140625" style="2" bestFit="1" customWidth="1"/>
    <col min="4" max="4" width="11.7109375" style="2" bestFit="1" customWidth="1"/>
    <col min="5" max="5" width="12" style="2" bestFit="1" customWidth="1"/>
    <col min="6" max="6" width="11.7109375" style="2" bestFit="1" customWidth="1"/>
    <col min="7" max="7" width="11.28515625" style="2" bestFit="1" customWidth="1"/>
    <col min="8" max="8" width="12" style="2" bestFit="1" customWidth="1"/>
    <col min="9" max="9" width="11.28515625" style="2" bestFit="1" customWidth="1"/>
    <col min="10" max="10" width="11.7109375" style="2" bestFit="1" customWidth="1"/>
    <col min="11" max="11" width="12" style="2" bestFit="1" customWidth="1"/>
    <col min="12" max="12" width="12.140625" style="2" bestFit="1" customWidth="1"/>
    <col min="13" max="16384" width="12.5703125" style="2"/>
  </cols>
  <sheetData>
    <row r="1" spans="1:22" ht="15" x14ac:dyDescent="0.3">
      <c r="A1" s="74" t="s">
        <v>192</v>
      </c>
      <c r="B1" s="255"/>
      <c r="C1" s="255"/>
      <c r="D1" s="255"/>
      <c r="E1" s="255"/>
      <c r="F1" s="255"/>
      <c r="G1" s="255"/>
      <c r="H1" s="255"/>
      <c r="I1" s="255"/>
      <c r="J1" s="255"/>
      <c r="K1" s="255"/>
      <c r="L1" s="255"/>
    </row>
    <row r="2" spans="1:22" s="49" customFormat="1" ht="15" x14ac:dyDescent="0.3">
      <c r="A2" s="467" t="s">
        <v>319</v>
      </c>
      <c r="B2" s="467"/>
      <c r="C2" s="467"/>
      <c r="D2" s="467"/>
      <c r="E2" s="467"/>
      <c r="F2" s="467"/>
      <c r="G2" s="467"/>
      <c r="H2" s="467"/>
      <c r="I2" s="467"/>
      <c r="J2" s="467"/>
      <c r="K2" s="467"/>
      <c r="L2" s="467"/>
    </row>
    <row r="3" spans="1:22" s="49" customFormat="1" ht="17.25" customHeight="1" x14ac:dyDescent="0.3">
      <c r="A3" s="498" t="s">
        <v>286</v>
      </c>
      <c r="B3" s="498"/>
      <c r="C3" s="498"/>
      <c r="D3" s="498"/>
      <c r="E3" s="498"/>
      <c r="F3" s="498"/>
      <c r="G3" s="498"/>
      <c r="H3" s="498"/>
      <c r="I3" s="212"/>
      <c r="J3" s="213"/>
      <c r="K3" s="213"/>
      <c r="L3" s="213"/>
    </row>
    <row r="4" spans="1:22" ht="15.75" thickBot="1" x14ac:dyDescent="0.35">
      <c r="A4" s="213"/>
      <c r="B4" s="214"/>
      <c r="C4" s="214"/>
      <c r="D4" s="214"/>
      <c r="E4" s="214"/>
      <c r="F4" s="214"/>
      <c r="G4" s="214"/>
      <c r="H4" s="214"/>
      <c r="I4" s="214"/>
      <c r="J4" s="214"/>
      <c r="K4" s="189"/>
      <c r="L4" s="271" t="s">
        <v>163</v>
      </c>
    </row>
    <row r="5" spans="1:22" x14ac:dyDescent="0.2">
      <c r="A5" s="495" t="s">
        <v>196</v>
      </c>
      <c r="B5" s="488">
        <v>2008</v>
      </c>
      <c r="C5" s="488">
        <v>2009</v>
      </c>
      <c r="D5" s="488">
        <v>2010</v>
      </c>
      <c r="E5" s="488">
        <v>2011</v>
      </c>
      <c r="F5" s="488">
        <v>2012</v>
      </c>
      <c r="G5" s="488">
        <v>2013</v>
      </c>
      <c r="H5" s="488">
        <v>2014</v>
      </c>
      <c r="I5" s="488">
        <v>2015</v>
      </c>
      <c r="J5" s="488">
        <v>2016</v>
      </c>
      <c r="K5" s="488">
        <v>2017</v>
      </c>
      <c r="L5" s="488">
        <v>2018</v>
      </c>
    </row>
    <row r="6" spans="1:22" ht="12.75" customHeight="1" thickBot="1" x14ac:dyDescent="0.25">
      <c r="A6" s="489"/>
      <c r="B6" s="489"/>
      <c r="C6" s="489"/>
      <c r="D6" s="489"/>
      <c r="E6" s="489"/>
      <c r="F6" s="489"/>
      <c r="G6" s="489"/>
      <c r="H6" s="489"/>
      <c r="I6" s="489"/>
      <c r="J6" s="489"/>
      <c r="K6" s="489"/>
      <c r="L6" s="489"/>
    </row>
    <row r="7" spans="1:22" ht="15" x14ac:dyDescent="0.3">
      <c r="A7" s="132"/>
      <c r="B7" s="132"/>
      <c r="C7" s="132"/>
      <c r="D7" s="132"/>
      <c r="E7" s="132"/>
      <c r="F7" s="132"/>
      <c r="G7" s="132"/>
      <c r="H7" s="132"/>
      <c r="I7" s="132"/>
      <c r="J7" s="132"/>
      <c r="K7" s="132"/>
      <c r="L7" s="132"/>
    </row>
    <row r="8" spans="1:22" ht="15" x14ac:dyDescent="0.3">
      <c r="A8" s="177" t="s">
        <v>209</v>
      </c>
      <c r="B8" s="196">
        <v>212705</v>
      </c>
      <c r="C8" s="196">
        <v>207408</v>
      </c>
      <c r="D8" s="196">
        <v>220828</v>
      </c>
      <c r="E8" s="196">
        <v>228640</v>
      </c>
      <c r="F8" s="196">
        <v>237270</v>
      </c>
      <c r="G8" s="196">
        <v>235318</v>
      </c>
      <c r="H8" s="196">
        <v>239460</v>
      </c>
      <c r="I8" s="196">
        <v>251596</v>
      </c>
      <c r="J8" s="197">
        <v>268595</v>
      </c>
      <c r="K8" s="197">
        <v>288062</v>
      </c>
      <c r="L8" s="197">
        <v>297846</v>
      </c>
      <c r="M8"/>
      <c r="N8"/>
      <c r="O8"/>
      <c r="P8"/>
      <c r="Q8"/>
      <c r="R8"/>
      <c r="S8"/>
      <c r="T8"/>
      <c r="U8"/>
      <c r="V8"/>
    </row>
    <row r="9" spans="1:22" ht="15" x14ac:dyDescent="0.3">
      <c r="A9" s="179"/>
      <c r="B9" s="196"/>
      <c r="C9" s="196"/>
      <c r="D9" s="196"/>
      <c r="E9" s="196"/>
      <c r="F9" s="196"/>
      <c r="G9" s="196"/>
      <c r="H9" s="196"/>
      <c r="I9" s="196"/>
      <c r="J9" s="196"/>
      <c r="K9" s="196"/>
      <c r="L9" s="196"/>
      <c r="M9"/>
      <c r="N9"/>
      <c r="O9"/>
      <c r="P9"/>
      <c r="Q9"/>
      <c r="R9"/>
      <c r="S9"/>
      <c r="T9"/>
      <c r="U9"/>
      <c r="V9"/>
    </row>
    <row r="10" spans="1:22" ht="15" x14ac:dyDescent="0.3">
      <c r="A10" s="153" t="s">
        <v>0</v>
      </c>
      <c r="B10" s="196">
        <v>2653</v>
      </c>
      <c r="C10" s="196">
        <v>2849</v>
      </c>
      <c r="D10" s="196">
        <v>2873</v>
      </c>
      <c r="E10" s="196">
        <v>3101</v>
      </c>
      <c r="F10" s="196">
        <v>3349</v>
      </c>
      <c r="G10" s="196">
        <v>3792</v>
      </c>
      <c r="H10" s="196">
        <v>4010</v>
      </c>
      <c r="I10" s="196">
        <v>4341</v>
      </c>
      <c r="J10" s="196">
        <v>4426</v>
      </c>
      <c r="K10" s="196">
        <v>4625</v>
      </c>
      <c r="L10" s="196">
        <v>4968</v>
      </c>
      <c r="M10"/>
      <c r="N10"/>
      <c r="O10"/>
      <c r="P10"/>
      <c r="Q10"/>
      <c r="R10"/>
      <c r="S10"/>
      <c r="T10"/>
      <c r="U10"/>
      <c r="V10"/>
    </row>
    <row r="11" spans="1:22" ht="15" x14ac:dyDescent="0.3">
      <c r="A11" s="153" t="s">
        <v>1</v>
      </c>
      <c r="B11" s="196">
        <v>3378</v>
      </c>
      <c r="C11" s="196">
        <v>3314</v>
      </c>
      <c r="D11" s="196">
        <v>3277</v>
      </c>
      <c r="E11" s="196">
        <v>3271</v>
      </c>
      <c r="F11" s="196">
        <v>3381</v>
      </c>
      <c r="G11" s="196">
        <v>3413</v>
      </c>
      <c r="H11" s="196">
        <v>3343</v>
      </c>
      <c r="I11" s="196">
        <v>3645</v>
      </c>
      <c r="J11" s="196">
        <v>4115</v>
      </c>
      <c r="K11" s="196">
        <v>4613</v>
      </c>
      <c r="L11" s="196">
        <v>4864</v>
      </c>
      <c r="M11"/>
      <c r="N11"/>
      <c r="O11"/>
      <c r="P11"/>
      <c r="Q11"/>
      <c r="R11"/>
      <c r="S11"/>
      <c r="T11"/>
      <c r="U11"/>
      <c r="V11"/>
    </row>
    <row r="12" spans="1:22" ht="15" x14ac:dyDescent="0.3">
      <c r="A12" s="153" t="s">
        <v>2</v>
      </c>
      <c r="B12" s="196">
        <v>1854</v>
      </c>
      <c r="C12" s="196">
        <v>1569</v>
      </c>
      <c r="D12" s="196">
        <v>1636</v>
      </c>
      <c r="E12" s="196">
        <v>1535</v>
      </c>
      <c r="F12" s="196">
        <v>1440</v>
      </c>
      <c r="G12" s="196">
        <v>1786</v>
      </c>
      <c r="H12" s="196">
        <v>1680</v>
      </c>
      <c r="I12" s="196">
        <v>1591</v>
      </c>
      <c r="J12" s="196">
        <v>1657</v>
      </c>
      <c r="K12" s="196">
        <v>2270</v>
      </c>
      <c r="L12" s="196">
        <v>2446</v>
      </c>
      <c r="M12"/>
      <c r="N12"/>
      <c r="O12"/>
      <c r="P12"/>
      <c r="Q12"/>
      <c r="R12"/>
      <c r="S12"/>
      <c r="T12"/>
      <c r="U12"/>
      <c r="V12"/>
    </row>
    <row r="13" spans="1:22" ht="15" x14ac:dyDescent="0.3">
      <c r="A13" s="153" t="s">
        <v>3</v>
      </c>
      <c r="B13" s="196">
        <v>1747</v>
      </c>
      <c r="C13" s="196">
        <v>1347</v>
      </c>
      <c r="D13" s="196">
        <v>1520</v>
      </c>
      <c r="E13" s="196">
        <v>1620</v>
      </c>
      <c r="F13" s="196">
        <v>1582</v>
      </c>
      <c r="G13" s="196">
        <v>1501</v>
      </c>
      <c r="H13" s="196">
        <v>1309</v>
      </c>
      <c r="I13" s="196">
        <v>1629</v>
      </c>
      <c r="J13" s="196">
        <v>1581</v>
      </c>
      <c r="K13" s="196">
        <v>1687</v>
      </c>
      <c r="L13" s="196">
        <v>1746</v>
      </c>
      <c r="M13"/>
      <c r="N13"/>
      <c r="O13"/>
      <c r="P13"/>
      <c r="Q13"/>
      <c r="R13"/>
      <c r="S13"/>
      <c r="T13"/>
      <c r="U13"/>
      <c r="V13"/>
    </row>
    <row r="14" spans="1:22" ht="15" x14ac:dyDescent="0.3">
      <c r="A14" s="153" t="s">
        <v>210</v>
      </c>
      <c r="B14" s="196">
        <v>9571</v>
      </c>
      <c r="C14" s="196">
        <v>9293</v>
      </c>
      <c r="D14" s="196">
        <v>9492</v>
      </c>
      <c r="E14" s="196">
        <v>9208</v>
      </c>
      <c r="F14" s="196">
        <v>9088</v>
      </c>
      <c r="G14" s="196">
        <v>8893</v>
      </c>
      <c r="H14" s="196">
        <v>9022</v>
      </c>
      <c r="I14" s="196">
        <v>9288</v>
      </c>
      <c r="J14" s="196">
        <v>9737</v>
      </c>
      <c r="K14" s="196">
        <v>10051</v>
      </c>
      <c r="L14" s="196">
        <v>10503</v>
      </c>
      <c r="M14"/>
      <c r="N14"/>
      <c r="O14"/>
      <c r="P14"/>
      <c r="Q14"/>
      <c r="R14"/>
      <c r="S14"/>
      <c r="T14"/>
      <c r="U14"/>
      <c r="V14"/>
    </row>
    <row r="15" spans="1:22" ht="15" x14ac:dyDescent="0.3">
      <c r="A15" s="153" t="s">
        <v>5</v>
      </c>
      <c r="B15" s="196">
        <v>4209</v>
      </c>
      <c r="C15" s="196">
        <v>4174</v>
      </c>
      <c r="D15" s="196">
        <v>4331</v>
      </c>
      <c r="E15" s="196">
        <v>4149</v>
      </c>
      <c r="F15" s="196">
        <v>4240</v>
      </c>
      <c r="G15" s="196">
        <v>4422</v>
      </c>
      <c r="H15" s="196">
        <v>4799</v>
      </c>
      <c r="I15" s="196">
        <v>5168</v>
      </c>
      <c r="J15" s="196">
        <v>5522</v>
      </c>
      <c r="K15" s="196">
        <v>5945</v>
      </c>
      <c r="L15" s="196">
        <v>6627</v>
      </c>
      <c r="M15"/>
      <c r="N15"/>
      <c r="O15"/>
      <c r="P15"/>
      <c r="Q15"/>
      <c r="R15"/>
      <c r="S15"/>
      <c r="T15"/>
      <c r="U15"/>
      <c r="V15"/>
    </row>
    <row r="16" spans="1:22" ht="15" x14ac:dyDescent="0.3">
      <c r="A16" s="153" t="s">
        <v>6</v>
      </c>
      <c r="B16" s="196">
        <v>7024</v>
      </c>
      <c r="C16" s="196">
        <v>6959</v>
      </c>
      <c r="D16" s="196">
        <v>7014</v>
      </c>
      <c r="E16" s="196">
        <v>7932</v>
      </c>
      <c r="F16" s="196">
        <v>8368</v>
      </c>
      <c r="G16" s="196">
        <v>8441</v>
      </c>
      <c r="H16" s="196">
        <v>8484</v>
      </c>
      <c r="I16" s="196">
        <v>8703</v>
      </c>
      <c r="J16" s="196">
        <v>9224</v>
      </c>
      <c r="K16" s="196">
        <v>8480</v>
      </c>
      <c r="L16" s="196">
        <v>8802</v>
      </c>
      <c r="M16"/>
      <c r="N16"/>
      <c r="O16"/>
      <c r="P16"/>
      <c r="Q16"/>
      <c r="R16"/>
      <c r="S16"/>
      <c r="T16"/>
      <c r="U16"/>
      <c r="V16"/>
    </row>
    <row r="17" spans="1:22" ht="15" x14ac:dyDescent="0.3">
      <c r="A17" s="153" t="s">
        <v>7</v>
      </c>
      <c r="B17" s="196">
        <v>14845</v>
      </c>
      <c r="C17" s="196">
        <v>14593</v>
      </c>
      <c r="D17" s="196">
        <v>14732</v>
      </c>
      <c r="E17" s="196">
        <v>14759</v>
      </c>
      <c r="F17" s="196">
        <v>14941</v>
      </c>
      <c r="G17" s="196">
        <v>14134</v>
      </c>
      <c r="H17" s="196">
        <v>14413</v>
      </c>
      <c r="I17" s="196">
        <v>14495</v>
      </c>
      <c r="J17" s="196">
        <v>14287</v>
      </c>
      <c r="K17" s="196">
        <v>14796</v>
      </c>
      <c r="L17" s="196">
        <v>15157</v>
      </c>
      <c r="M17"/>
      <c r="N17"/>
      <c r="O17"/>
      <c r="P17"/>
      <c r="Q17"/>
      <c r="R17"/>
      <c r="S17"/>
      <c r="T17"/>
      <c r="U17"/>
      <c r="V17"/>
    </row>
    <row r="18" spans="1:22" ht="15" x14ac:dyDescent="0.3">
      <c r="A18" s="153" t="s">
        <v>340</v>
      </c>
      <c r="B18" s="196">
        <v>0</v>
      </c>
      <c r="C18" s="196">
        <v>0</v>
      </c>
      <c r="D18" s="196">
        <v>0</v>
      </c>
      <c r="E18" s="196">
        <v>0</v>
      </c>
      <c r="F18" s="196">
        <v>0</v>
      </c>
      <c r="G18" s="196">
        <v>0</v>
      </c>
      <c r="H18" s="196">
        <v>0</v>
      </c>
      <c r="I18" s="196">
        <v>0</v>
      </c>
      <c r="J18" s="196">
        <v>0</v>
      </c>
      <c r="K18" s="196"/>
      <c r="L18" s="196"/>
      <c r="M18"/>
      <c r="N18"/>
      <c r="O18"/>
      <c r="P18"/>
      <c r="Q18"/>
      <c r="R18"/>
      <c r="S18"/>
      <c r="T18"/>
      <c r="U18"/>
      <c r="V18"/>
    </row>
    <row r="19" spans="1:22" ht="15" x14ac:dyDescent="0.3">
      <c r="A19" s="153" t="s">
        <v>345</v>
      </c>
      <c r="B19" s="196">
        <v>0</v>
      </c>
      <c r="C19" s="196">
        <v>0</v>
      </c>
      <c r="D19" s="196">
        <v>24</v>
      </c>
      <c r="E19" s="196">
        <v>0</v>
      </c>
      <c r="F19" s="196">
        <v>0</v>
      </c>
      <c r="G19" s="196">
        <v>0</v>
      </c>
      <c r="H19" s="196">
        <v>0</v>
      </c>
      <c r="I19" s="196">
        <v>0</v>
      </c>
      <c r="J19" s="196">
        <v>0</v>
      </c>
      <c r="K19" s="196"/>
      <c r="L19" s="196"/>
      <c r="M19"/>
      <c r="N19"/>
      <c r="O19"/>
      <c r="P19"/>
      <c r="Q19"/>
      <c r="R19"/>
      <c r="S19"/>
      <c r="T19"/>
      <c r="U19"/>
      <c r="V19"/>
    </row>
    <row r="20" spans="1:22" ht="15" x14ac:dyDescent="0.3">
      <c r="A20" s="153" t="s">
        <v>8</v>
      </c>
      <c r="B20" s="196">
        <v>1746</v>
      </c>
      <c r="C20" s="196">
        <v>1914</v>
      </c>
      <c r="D20" s="196">
        <v>2089</v>
      </c>
      <c r="E20" s="196">
        <v>2073</v>
      </c>
      <c r="F20" s="196">
        <v>2250</v>
      </c>
      <c r="G20" s="196">
        <v>2156</v>
      </c>
      <c r="H20" s="196">
        <v>2290</v>
      </c>
      <c r="I20" s="196">
        <v>2337</v>
      </c>
      <c r="J20" s="196">
        <v>2414</v>
      </c>
      <c r="K20" s="196">
        <v>2517</v>
      </c>
      <c r="L20" s="196">
        <v>2805</v>
      </c>
      <c r="M20"/>
      <c r="N20"/>
      <c r="O20"/>
      <c r="P20"/>
      <c r="Q20"/>
      <c r="R20"/>
      <c r="S20"/>
      <c r="T20"/>
      <c r="U20"/>
      <c r="V20"/>
    </row>
    <row r="21" spans="1:22" ht="15" x14ac:dyDescent="0.3">
      <c r="A21" s="153" t="s">
        <v>9</v>
      </c>
      <c r="B21" s="196">
        <v>7978</v>
      </c>
      <c r="C21" s="196">
        <v>9453</v>
      </c>
      <c r="D21" s="196">
        <v>10299</v>
      </c>
      <c r="E21" s="196">
        <v>10700</v>
      </c>
      <c r="F21" s="196">
        <v>10088</v>
      </c>
      <c r="G21" s="196">
        <v>10784</v>
      </c>
      <c r="H21" s="196">
        <v>11093</v>
      </c>
      <c r="I21" s="196">
        <v>12927</v>
      </c>
      <c r="J21" s="196">
        <v>15406</v>
      </c>
      <c r="K21" s="196">
        <v>16988</v>
      </c>
      <c r="L21" s="196">
        <v>18029</v>
      </c>
      <c r="M21"/>
      <c r="N21"/>
      <c r="O21"/>
      <c r="P21"/>
      <c r="Q21"/>
      <c r="R21"/>
      <c r="S21"/>
      <c r="T21"/>
      <c r="U21"/>
      <c r="V21"/>
    </row>
    <row r="22" spans="1:22" ht="15" x14ac:dyDescent="0.3">
      <c r="A22" s="153" t="s">
        <v>10</v>
      </c>
      <c r="B22" s="196">
        <v>696</v>
      </c>
      <c r="C22" s="196">
        <v>731</v>
      </c>
      <c r="D22" s="196">
        <v>663</v>
      </c>
      <c r="E22" s="196">
        <v>681</v>
      </c>
      <c r="F22" s="196">
        <v>741</v>
      </c>
      <c r="G22" s="196">
        <v>611</v>
      </c>
      <c r="H22" s="196">
        <v>668</v>
      </c>
      <c r="I22" s="196">
        <v>557</v>
      </c>
      <c r="J22" s="196">
        <v>598</v>
      </c>
      <c r="K22" s="196">
        <v>553</v>
      </c>
      <c r="L22" s="196">
        <v>528</v>
      </c>
      <c r="M22"/>
      <c r="N22"/>
      <c r="O22"/>
      <c r="P22"/>
      <c r="Q22"/>
      <c r="R22"/>
      <c r="S22"/>
      <c r="T22"/>
      <c r="U22"/>
      <c r="V22"/>
    </row>
    <row r="23" spans="1:22" ht="15" x14ac:dyDescent="0.3">
      <c r="A23" s="153" t="s">
        <v>11</v>
      </c>
      <c r="B23" s="196">
        <v>1339</v>
      </c>
      <c r="C23" s="196">
        <v>1558</v>
      </c>
      <c r="D23" s="196">
        <v>1598</v>
      </c>
      <c r="E23" s="196">
        <v>1401</v>
      </c>
      <c r="F23" s="196">
        <v>1193</v>
      </c>
      <c r="G23" s="196">
        <v>1241</v>
      </c>
      <c r="H23" s="196">
        <v>1270</v>
      </c>
      <c r="I23" s="196">
        <v>1365</v>
      </c>
      <c r="J23" s="196">
        <v>1462</v>
      </c>
      <c r="K23" s="196">
        <v>1355</v>
      </c>
      <c r="L23" s="196">
        <v>1513</v>
      </c>
      <c r="M23"/>
      <c r="N23"/>
      <c r="O23"/>
      <c r="P23"/>
      <c r="Q23"/>
      <c r="R23"/>
      <c r="S23"/>
      <c r="T23"/>
      <c r="U23"/>
      <c r="V23"/>
    </row>
    <row r="24" spans="1:22" ht="15" x14ac:dyDescent="0.3">
      <c r="A24" s="153" t="s">
        <v>12</v>
      </c>
      <c r="B24" s="196">
        <v>23879</v>
      </c>
      <c r="C24" s="196">
        <v>23089</v>
      </c>
      <c r="D24" s="196">
        <v>24003</v>
      </c>
      <c r="E24" s="196">
        <v>26286</v>
      </c>
      <c r="F24" s="196">
        <v>29684</v>
      </c>
      <c r="G24" s="196">
        <v>26590</v>
      </c>
      <c r="H24" s="196">
        <v>30028</v>
      </c>
      <c r="I24" s="196">
        <v>32506</v>
      </c>
      <c r="J24" s="196">
        <v>33080</v>
      </c>
      <c r="K24" s="196">
        <v>37355</v>
      </c>
      <c r="L24" s="196">
        <v>40517</v>
      </c>
      <c r="M24"/>
      <c r="N24"/>
      <c r="O24"/>
      <c r="P24"/>
      <c r="Q24"/>
      <c r="R24"/>
      <c r="S24"/>
      <c r="T24"/>
      <c r="U24"/>
      <c r="V24"/>
    </row>
    <row r="25" spans="1:22" ht="15" x14ac:dyDescent="0.3">
      <c r="A25" s="153" t="s">
        <v>211</v>
      </c>
      <c r="B25" s="196">
        <v>339</v>
      </c>
      <c r="C25" s="196">
        <v>330</v>
      </c>
      <c r="D25" s="196">
        <v>315</v>
      </c>
      <c r="E25" s="196">
        <v>314</v>
      </c>
      <c r="F25" s="196">
        <v>351</v>
      </c>
      <c r="G25" s="196">
        <v>339</v>
      </c>
      <c r="H25" s="196">
        <v>375</v>
      </c>
      <c r="I25" s="196">
        <v>420</v>
      </c>
      <c r="J25" s="196">
        <v>412</v>
      </c>
      <c r="K25" s="196">
        <v>195</v>
      </c>
      <c r="L25" s="196">
        <v>316</v>
      </c>
      <c r="M25"/>
      <c r="N25"/>
      <c r="O25"/>
      <c r="P25"/>
      <c r="Q25"/>
      <c r="R25"/>
      <c r="S25"/>
      <c r="T25"/>
      <c r="U25"/>
      <c r="V25"/>
    </row>
    <row r="26" spans="1:22" ht="15" x14ac:dyDescent="0.3">
      <c r="A26" s="153" t="s">
        <v>212</v>
      </c>
      <c r="B26" s="196">
        <v>1487</v>
      </c>
      <c r="C26" s="196">
        <v>1366</v>
      </c>
      <c r="D26" s="196">
        <v>874</v>
      </c>
      <c r="E26" s="196">
        <v>933</v>
      </c>
      <c r="F26" s="196">
        <v>962</v>
      </c>
      <c r="G26" s="196">
        <v>1076</v>
      </c>
      <c r="H26" s="196">
        <v>1238</v>
      </c>
      <c r="I26" s="196">
        <v>1240</v>
      </c>
      <c r="J26" s="196">
        <v>1260</v>
      </c>
      <c r="K26" s="196">
        <v>1343</v>
      </c>
      <c r="L26" s="196">
        <v>1492</v>
      </c>
      <c r="M26"/>
      <c r="N26"/>
      <c r="O26"/>
      <c r="P26"/>
      <c r="Q26"/>
      <c r="R26"/>
      <c r="S26"/>
      <c r="T26"/>
      <c r="U26"/>
      <c r="V26"/>
    </row>
    <row r="27" spans="1:22" ht="15" x14ac:dyDescent="0.3">
      <c r="A27" s="153" t="s">
        <v>213</v>
      </c>
      <c r="B27" s="196">
        <v>12862</v>
      </c>
      <c r="C27" s="196">
        <v>12491</v>
      </c>
      <c r="D27" s="196">
        <v>13975</v>
      </c>
      <c r="E27" s="196">
        <v>14395</v>
      </c>
      <c r="F27" s="196">
        <v>16155</v>
      </c>
      <c r="G27" s="196">
        <v>16616</v>
      </c>
      <c r="H27" s="196">
        <v>17506</v>
      </c>
      <c r="I27" s="196">
        <v>20583</v>
      </c>
      <c r="J27" s="196">
        <v>25240</v>
      </c>
      <c r="K27" s="196">
        <v>34579</v>
      </c>
      <c r="L27" s="196">
        <v>34516</v>
      </c>
      <c r="M27"/>
      <c r="N27"/>
      <c r="O27"/>
      <c r="P27"/>
      <c r="Q27"/>
      <c r="R27"/>
      <c r="S27"/>
      <c r="T27"/>
      <c r="U27"/>
      <c r="V27"/>
    </row>
    <row r="28" spans="1:22" ht="15" x14ac:dyDescent="0.3">
      <c r="A28" s="153" t="s">
        <v>16</v>
      </c>
      <c r="B28" s="196">
        <v>5548</v>
      </c>
      <c r="C28" s="196">
        <v>4973</v>
      </c>
      <c r="D28" s="196">
        <v>5658</v>
      </c>
      <c r="E28" s="196">
        <v>6292</v>
      </c>
      <c r="F28" s="196">
        <v>6661</v>
      </c>
      <c r="G28" s="196">
        <v>6846</v>
      </c>
      <c r="H28" s="196">
        <v>7158</v>
      </c>
      <c r="I28" s="196">
        <v>6627</v>
      </c>
      <c r="J28" s="196">
        <v>6962</v>
      </c>
      <c r="K28" s="196">
        <v>5718</v>
      </c>
      <c r="L28" s="196">
        <v>6127</v>
      </c>
      <c r="M28"/>
      <c r="N28"/>
      <c r="O28"/>
      <c r="P28"/>
      <c r="Q28"/>
      <c r="R28"/>
      <c r="S28"/>
      <c r="T28"/>
      <c r="U28"/>
      <c r="V28"/>
    </row>
    <row r="29" spans="1:22" ht="15" x14ac:dyDescent="0.3">
      <c r="A29" s="153" t="s">
        <v>17</v>
      </c>
      <c r="B29" s="196">
        <v>8516</v>
      </c>
      <c r="C29" s="196">
        <v>8102</v>
      </c>
      <c r="D29" s="196">
        <v>9170</v>
      </c>
      <c r="E29" s="196">
        <v>9498</v>
      </c>
      <c r="F29" s="196">
        <v>9544</v>
      </c>
      <c r="G29" s="196">
        <v>8970</v>
      </c>
      <c r="H29" s="196">
        <v>9187</v>
      </c>
      <c r="I29" s="196">
        <v>9343</v>
      </c>
      <c r="J29" s="196">
        <v>10131</v>
      </c>
      <c r="K29" s="196">
        <v>9611</v>
      </c>
      <c r="L29" s="196">
        <v>9329</v>
      </c>
      <c r="M29"/>
      <c r="N29"/>
      <c r="O29"/>
      <c r="P29"/>
      <c r="Q29"/>
      <c r="R29"/>
      <c r="S29"/>
      <c r="T29"/>
      <c r="U29"/>
      <c r="V29"/>
    </row>
    <row r="30" spans="1:22" ht="15" x14ac:dyDescent="0.3">
      <c r="A30" s="153" t="s">
        <v>18</v>
      </c>
      <c r="B30" s="196">
        <v>3325</v>
      </c>
      <c r="C30" s="196">
        <v>3462</v>
      </c>
      <c r="D30" s="196">
        <v>3575</v>
      </c>
      <c r="E30" s="196">
        <v>3566</v>
      </c>
      <c r="F30" s="196">
        <v>4142</v>
      </c>
      <c r="G30" s="196">
        <v>4141</v>
      </c>
      <c r="H30" s="196">
        <v>4246</v>
      </c>
      <c r="I30" s="196">
        <v>4520</v>
      </c>
      <c r="J30" s="196">
        <v>4448</v>
      </c>
      <c r="K30" s="196">
        <v>4472</v>
      </c>
      <c r="L30" s="196">
        <v>4678</v>
      </c>
      <c r="M30"/>
      <c r="N30"/>
      <c r="O30"/>
      <c r="P30"/>
      <c r="Q30"/>
      <c r="R30"/>
      <c r="S30"/>
      <c r="T30"/>
      <c r="U30"/>
      <c r="V30"/>
    </row>
    <row r="31" spans="1:22" ht="15" x14ac:dyDescent="0.3">
      <c r="A31" s="153" t="s">
        <v>19</v>
      </c>
      <c r="B31" s="196">
        <v>1850</v>
      </c>
      <c r="C31" s="196">
        <v>1978</v>
      </c>
      <c r="D31" s="196">
        <v>2209</v>
      </c>
      <c r="E31" s="196">
        <v>2216</v>
      </c>
      <c r="F31" s="196">
        <v>2245</v>
      </c>
      <c r="G31" s="196">
        <v>2533</v>
      </c>
      <c r="H31" s="196">
        <v>2476</v>
      </c>
      <c r="I31" s="196">
        <v>2583</v>
      </c>
      <c r="J31" s="196">
        <v>2489</v>
      </c>
      <c r="K31" s="196">
        <v>2683</v>
      </c>
      <c r="L31" s="196">
        <v>2554</v>
      </c>
      <c r="M31"/>
      <c r="N31"/>
      <c r="O31"/>
      <c r="P31"/>
      <c r="Q31"/>
      <c r="R31"/>
      <c r="S31"/>
      <c r="T31"/>
      <c r="U31"/>
      <c r="V31"/>
    </row>
    <row r="32" spans="1:22" ht="15" x14ac:dyDescent="0.3">
      <c r="A32" s="153" t="s">
        <v>20</v>
      </c>
      <c r="B32" s="196">
        <v>5839</v>
      </c>
      <c r="C32" s="196">
        <v>6000</v>
      </c>
      <c r="D32" s="196">
        <v>5801</v>
      </c>
      <c r="E32" s="196">
        <v>6167</v>
      </c>
      <c r="F32" s="196">
        <v>6216</v>
      </c>
      <c r="G32" s="196">
        <v>6491</v>
      </c>
      <c r="H32" s="196">
        <v>6807</v>
      </c>
      <c r="I32" s="196">
        <v>6596</v>
      </c>
      <c r="J32" s="196">
        <v>6568</v>
      </c>
      <c r="K32" s="196">
        <v>7074</v>
      </c>
      <c r="L32" s="196">
        <v>6716</v>
      </c>
      <c r="M32"/>
      <c r="N32"/>
      <c r="O32"/>
      <c r="P32"/>
      <c r="Q32"/>
      <c r="R32"/>
      <c r="S32"/>
      <c r="T32"/>
      <c r="U32"/>
      <c r="V32"/>
    </row>
    <row r="33" spans="1:22" ht="15" x14ac:dyDescent="0.3">
      <c r="A33" s="153" t="s">
        <v>21</v>
      </c>
      <c r="B33" s="196">
        <v>1738</v>
      </c>
      <c r="C33" s="196">
        <v>2251</v>
      </c>
      <c r="D33" s="196">
        <v>2662</v>
      </c>
      <c r="E33" s="196">
        <v>4019</v>
      </c>
      <c r="F33" s="196">
        <v>4304</v>
      </c>
      <c r="G33" s="196">
        <v>4950</v>
      </c>
      <c r="H33" s="196">
        <v>5158</v>
      </c>
      <c r="I33" s="196">
        <v>5553</v>
      </c>
      <c r="J33" s="196">
        <v>6395</v>
      </c>
      <c r="K33" s="196">
        <v>8725</v>
      </c>
      <c r="L33" s="196">
        <v>9624</v>
      </c>
      <c r="M33"/>
      <c r="N33"/>
      <c r="O33"/>
      <c r="P33"/>
      <c r="Q33"/>
      <c r="R33"/>
      <c r="S33"/>
      <c r="T33"/>
      <c r="U33"/>
      <c r="V33"/>
    </row>
    <row r="34" spans="1:22" ht="15" x14ac:dyDescent="0.3">
      <c r="A34" s="153" t="s">
        <v>22</v>
      </c>
      <c r="B34" s="196">
        <v>2461</v>
      </c>
      <c r="C34" s="196">
        <v>2169</v>
      </c>
      <c r="D34" s="196">
        <v>2312</v>
      </c>
      <c r="E34" s="196">
        <v>1994</v>
      </c>
      <c r="F34" s="196">
        <v>2085</v>
      </c>
      <c r="G34" s="196">
        <v>1181</v>
      </c>
      <c r="H34" s="196">
        <v>1457</v>
      </c>
      <c r="I34" s="196">
        <v>1411</v>
      </c>
      <c r="J34" s="196">
        <v>1646</v>
      </c>
      <c r="K34" s="196">
        <v>1656</v>
      </c>
      <c r="L34" s="196">
        <v>1715</v>
      </c>
      <c r="M34"/>
      <c r="N34"/>
      <c r="O34"/>
      <c r="P34"/>
      <c r="Q34"/>
      <c r="R34"/>
      <c r="S34"/>
      <c r="T34"/>
      <c r="U34"/>
      <c r="V34"/>
    </row>
    <row r="35" spans="1:22" ht="15" x14ac:dyDescent="0.3">
      <c r="A35" s="153" t="s">
        <v>23</v>
      </c>
      <c r="B35" s="196">
        <v>6284</v>
      </c>
      <c r="C35" s="196">
        <v>8021</v>
      </c>
      <c r="D35" s="196">
        <v>8290</v>
      </c>
      <c r="E35" s="196">
        <v>8881</v>
      </c>
      <c r="F35" s="196">
        <v>9852</v>
      </c>
      <c r="G35" s="196">
        <v>10120</v>
      </c>
      <c r="H35" s="196">
        <v>9809</v>
      </c>
      <c r="I35" s="196">
        <v>10143</v>
      </c>
      <c r="J35" s="196">
        <v>10419</v>
      </c>
      <c r="K35" s="196">
        <v>10712</v>
      </c>
      <c r="L35" s="196">
        <v>10896</v>
      </c>
      <c r="M35"/>
      <c r="N35"/>
      <c r="O35"/>
      <c r="P35"/>
      <c r="Q35"/>
      <c r="R35"/>
      <c r="S35"/>
      <c r="T35"/>
      <c r="U35"/>
      <c r="V35"/>
    </row>
    <row r="36" spans="1:22" ht="15" x14ac:dyDescent="0.3">
      <c r="A36" s="153" t="s">
        <v>24</v>
      </c>
      <c r="B36" s="196">
        <v>15527</v>
      </c>
      <c r="C36" s="196">
        <v>15660</v>
      </c>
      <c r="D36" s="196">
        <v>16250</v>
      </c>
      <c r="E36" s="196">
        <v>16461</v>
      </c>
      <c r="F36" s="196">
        <v>16096</v>
      </c>
      <c r="G36" s="196">
        <v>16144</v>
      </c>
      <c r="H36" s="196">
        <v>16269</v>
      </c>
      <c r="I36" s="196">
        <v>16750</v>
      </c>
      <c r="J36" s="196">
        <v>18483</v>
      </c>
      <c r="K36" s="196">
        <v>18637</v>
      </c>
      <c r="L36" s="196">
        <v>18620</v>
      </c>
      <c r="M36"/>
      <c r="N36"/>
      <c r="O36"/>
      <c r="P36"/>
      <c r="Q36"/>
      <c r="R36"/>
      <c r="S36"/>
      <c r="T36"/>
      <c r="U36"/>
      <c r="V36"/>
    </row>
    <row r="37" spans="1:22" ht="15" x14ac:dyDescent="0.3">
      <c r="A37" s="153" t="s">
        <v>25</v>
      </c>
      <c r="B37" s="196">
        <v>11610</v>
      </c>
      <c r="C37" s="196">
        <v>11855</v>
      </c>
      <c r="D37" s="196">
        <v>12478</v>
      </c>
      <c r="E37" s="196">
        <v>12646</v>
      </c>
      <c r="F37" s="196">
        <v>13091</v>
      </c>
      <c r="G37" s="196">
        <v>13393</v>
      </c>
      <c r="H37" s="196">
        <v>13705</v>
      </c>
      <c r="I37" s="196">
        <v>14314</v>
      </c>
      <c r="J37" s="196">
        <v>14755</v>
      </c>
      <c r="K37" s="196">
        <v>15528</v>
      </c>
      <c r="L37" s="196">
        <v>16147</v>
      </c>
      <c r="M37"/>
      <c r="N37"/>
      <c r="O37"/>
      <c r="P37"/>
      <c r="Q37"/>
      <c r="R37"/>
      <c r="S37"/>
      <c r="T37"/>
      <c r="U37"/>
      <c r="V37"/>
    </row>
    <row r="38" spans="1:22" ht="15" x14ac:dyDescent="0.3">
      <c r="A38" s="153" t="s">
        <v>26</v>
      </c>
      <c r="B38" s="196">
        <v>4056</v>
      </c>
      <c r="C38" s="196">
        <v>3583</v>
      </c>
      <c r="D38" s="196">
        <v>3743</v>
      </c>
      <c r="E38" s="196">
        <v>3711</v>
      </c>
      <c r="F38" s="196">
        <v>4272</v>
      </c>
      <c r="G38" s="196">
        <v>4160</v>
      </c>
      <c r="H38" s="196">
        <v>4120</v>
      </c>
      <c r="I38" s="196">
        <v>4346</v>
      </c>
      <c r="J38" s="196">
        <v>4688</v>
      </c>
      <c r="K38" s="196">
        <v>4796</v>
      </c>
      <c r="L38" s="196">
        <v>5406</v>
      </c>
      <c r="M38"/>
      <c r="N38"/>
      <c r="O38"/>
      <c r="P38"/>
      <c r="Q38"/>
      <c r="R38"/>
      <c r="S38"/>
      <c r="T38"/>
      <c r="U38"/>
      <c r="V38"/>
    </row>
    <row r="39" spans="1:22" ht="15" x14ac:dyDescent="0.3">
      <c r="A39" s="153" t="s">
        <v>27</v>
      </c>
      <c r="B39" s="196">
        <v>10330</v>
      </c>
      <c r="C39" s="196">
        <v>9998</v>
      </c>
      <c r="D39" s="196">
        <v>9921</v>
      </c>
      <c r="E39" s="196">
        <v>10178</v>
      </c>
      <c r="F39" s="196">
        <v>9862</v>
      </c>
      <c r="G39" s="196">
        <v>10168</v>
      </c>
      <c r="H39" s="196">
        <v>10256</v>
      </c>
      <c r="I39" s="196">
        <v>10374</v>
      </c>
      <c r="J39" s="196">
        <v>11068</v>
      </c>
      <c r="K39" s="196">
        <v>10950</v>
      </c>
      <c r="L39" s="196">
        <v>10632</v>
      </c>
      <c r="M39"/>
      <c r="N39"/>
      <c r="O39"/>
      <c r="P39"/>
      <c r="Q39"/>
      <c r="R39"/>
      <c r="S39"/>
      <c r="T39"/>
      <c r="U39"/>
      <c r="V39"/>
    </row>
    <row r="40" spans="1:22" ht="15" x14ac:dyDescent="0.3">
      <c r="A40" s="153" t="s">
        <v>28</v>
      </c>
      <c r="B40" s="196">
        <v>152</v>
      </c>
      <c r="C40" s="196">
        <v>140</v>
      </c>
      <c r="D40" s="196">
        <v>137</v>
      </c>
      <c r="E40" s="196">
        <v>141</v>
      </c>
      <c r="F40" s="196">
        <v>161</v>
      </c>
      <c r="G40" s="196">
        <v>152</v>
      </c>
      <c r="H40" s="196">
        <v>145</v>
      </c>
      <c r="I40" s="196">
        <v>214</v>
      </c>
      <c r="J40" s="196">
        <v>264</v>
      </c>
      <c r="K40" s="196">
        <v>250</v>
      </c>
      <c r="L40" s="196">
        <v>374</v>
      </c>
      <c r="M40"/>
      <c r="N40"/>
      <c r="O40"/>
      <c r="P40"/>
      <c r="Q40"/>
      <c r="R40"/>
      <c r="S40"/>
      <c r="T40"/>
      <c r="U40"/>
      <c r="V40"/>
    </row>
    <row r="41" spans="1:22" ht="15" x14ac:dyDescent="0.3">
      <c r="A41" s="153" t="s">
        <v>29</v>
      </c>
      <c r="B41" s="196">
        <v>14055</v>
      </c>
      <c r="C41" s="196">
        <v>12267</v>
      </c>
      <c r="D41" s="196">
        <v>13715</v>
      </c>
      <c r="E41" s="196">
        <v>13491</v>
      </c>
      <c r="F41" s="196">
        <v>14039</v>
      </c>
      <c r="G41" s="196">
        <v>14212</v>
      </c>
      <c r="H41" s="196">
        <v>12718</v>
      </c>
      <c r="I41" s="196">
        <v>12728</v>
      </c>
      <c r="J41" s="196">
        <v>13151</v>
      </c>
      <c r="K41" s="196">
        <v>13383</v>
      </c>
      <c r="L41" s="196">
        <v>13486</v>
      </c>
      <c r="M41"/>
      <c r="N41"/>
      <c r="O41"/>
      <c r="P41"/>
      <c r="Q41"/>
      <c r="R41"/>
      <c r="S41"/>
      <c r="T41"/>
      <c r="U41"/>
      <c r="V41"/>
    </row>
    <row r="42" spans="1:22" ht="15" x14ac:dyDescent="0.3">
      <c r="A42" s="153" t="s">
        <v>30</v>
      </c>
      <c r="B42" s="196">
        <v>23155</v>
      </c>
      <c r="C42" s="196">
        <v>18963</v>
      </c>
      <c r="D42" s="196">
        <v>23250</v>
      </c>
      <c r="E42" s="196">
        <v>23860</v>
      </c>
      <c r="F42" s="196">
        <v>23603</v>
      </c>
      <c r="G42" s="196">
        <v>22795</v>
      </c>
      <c r="H42" s="196">
        <v>21136</v>
      </c>
      <c r="I42" s="196">
        <v>21596</v>
      </c>
      <c r="J42" s="196">
        <v>22383</v>
      </c>
      <c r="K42" s="196">
        <v>22217</v>
      </c>
      <c r="L42" s="196">
        <v>22570</v>
      </c>
      <c r="M42"/>
      <c r="N42"/>
      <c r="O42"/>
      <c r="P42"/>
      <c r="Q42"/>
      <c r="R42"/>
      <c r="S42"/>
      <c r="T42"/>
      <c r="U42"/>
      <c r="V42"/>
    </row>
    <row r="43" spans="1:22" ht="15" x14ac:dyDescent="0.3">
      <c r="A43" s="153" t="s">
        <v>31</v>
      </c>
      <c r="B43" s="196">
        <v>1346</v>
      </c>
      <c r="C43" s="196">
        <v>1432</v>
      </c>
      <c r="D43" s="196">
        <v>1423</v>
      </c>
      <c r="E43" s="196">
        <v>1537</v>
      </c>
      <c r="F43" s="196">
        <v>1597</v>
      </c>
      <c r="G43" s="196">
        <v>1415</v>
      </c>
      <c r="H43" s="196">
        <v>1483</v>
      </c>
      <c r="I43" s="196">
        <v>1701</v>
      </c>
      <c r="J43" s="196">
        <v>2272</v>
      </c>
      <c r="K43" s="196">
        <v>2173</v>
      </c>
      <c r="L43" s="196">
        <v>2014</v>
      </c>
      <c r="M43"/>
      <c r="N43"/>
      <c r="O43"/>
      <c r="P43"/>
      <c r="Q43"/>
      <c r="R43"/>
      <c r="S43"/>
      <c r="T43"/>
      <c r="U43"/>
      <c r="V43"/>
    </row>
    <row r="44" spans="1:22" ht="15.75" thickBot="1" x14ac:dyDescent="0.35">
      <c r="A44" s="155" t="s">
        <v>32</v>
      </c>
      <c r="B44" s="199">
        <v>1306</v>
      </c>
      <c r="C44" s="199">
        <v>1524</v>
      </c>
      <c r="D44" s="199">
        <v>1519</v>
      </c>
      <c r="E44" s="199">
        <v>1624</v>
      </c>
      <c r="F44" s="199">
        <v>1687</v>
      </c>
      <c r="G44" s="199">
        <v>1852</v>
      </c>
      <c r="H44" s="199">
        <v>1802</v>
      </c>
      <c r="I44" s="199">
        <v>2002</v>
      </c>
      <c r="J44" s="199">
        <v>2052</v>
      </c>
      <c r="K44" s="199">
        <v>2125</v>
      </c>
      <c r="L44" s="199">
        <v>2129</v>
      </c>
      <c r="M44"/>
      <c r="N44"/>
      <c r="O44"/>
      <c r="P44"/>
      <c r="Q44"/>
      <c r="R44"/>
      <c r="S44"/>
      <c r="T44"/>
      <c r="U44"/>
      <c r="V44"/>
    </row>
    <row r="45" spans="1:22" s="25" customFormat="1" ht="12.75" customHeight="1" x14ac:dyDescent="0.35">
      <c r="A45" s="183" t="s">
        <v>195</v>
      </c>
      <c r="B45" s="215"/>
      <c r="C45" s="215"/>
      <c r="D45" s="215"/>
      <c r="E45" s="215"/>
      <c r="F45" s="215"/>
      <c r="G45" s="216"/>
      <c r="H45" s="216"/>
      <c r="I45" s="216"/>
      <c r="J45" s="217"/>
      <c r="K45" s="217"/>
      <c r="L45" s="217"/>
      <c r="M45"/>
      <c r="N45"/>
      <c r="O45"/>
      <c r="P45"/>
      <c r="Q45"/>
      <c r="R45"/>
      <c r="S45"/>
      <c r="T45"/>
      <c r="U45"/>
      <c r="V45"/>
    </row>
    <row r="46" spans="1:22" ht="15" x14ac:dyDescent="0.3">
      <c r="A46" s="218" t="s">
        <v>265</v>
      </c>
      <c r="B46" s="218"/>
      <c r="C46" s="218"/>
      <c r="D46" s="218"/>
      <c r="E46" s="218"/>
      <c r="F46" s="218"/>
      <c r="G46" s="219"/>
      <c r="H46" s="219"/>
      <c r="I46" s="219"/>
      <c r="J46" s="219"/>
      <c r="K46" s="219"/>
      <c r="L46" s="219"/>
    </row>
    <row r="47" spans="1:22" ht="15" x14ac:dyDescent="0.3">
      <c r="A47" s="218" t="s">
        <v>191</v>
      </c>
      <c r="B47" s="218"/>
      <c r="C47" s="218"/>
      <c r="D47" s="218"/>
      <c r="E47" s="218"/>
      <c r="F47" s="218"/>
      <c r="G47" s="219"/>
      <c r="H47" s="219"/>
      <c r="I47" s="219"/>
      <c r="J47" s="219"/>
      <c r="K47" s="219"/>
      <c r="L47" s="219"/>
    </row>
    <row r="48" spans="1:22" ht="18.75" x14ac:dyDescent="0.35">
      <c r="A48" s="220"/>
      <c r="B48" s="220"/>
      <c r="C48" s="220"/>
      <c r="D48" s="220"/>
      <c r="E48" s="220"/>
      <c r="F48" s="220"/>
      <c r="G48" s="220"/>
      <c r="H48" s="220"/>
      <c r="I48" s="220"/>
      <c r="J48" s="220"/>
      <c r="K48" s="132"/>
      <c r="L48" s="132"/>
    </row>
    <row r="49" spans="1:12" ht="18.75" x14ac:dyDescent="0.35">
      <c r="A49" s="132"/>
      <c r="B49" s="220"/>
      <c r="C49" s="220"/>
      <c r="D49" s="220"/>
      <c r="E49" s="220"/>
      <c r="F49" s="220"/>
      <c r="G49" s="220"/>
      <c r="H49" s="220"/>
      <c r="I49" s="220"/>
      <c r="J49" s="220"/>
      <c r="K49" s="132"/>
      <c r="L49" s="132"/>
    </row>
    <row r="50" spans="1:12" ht="18.75" x14ac:dyDescent="0.35">
      <c r="A50" s="132"/>
      <c r="B50" s="220"/>
      <c r="C50" s="220"/>
      <c r="D50" s="220"/>
      <c r="E50" s="220"/>
      <c r="F50" s="220"/>
      <c r="G50" s="220"/>
      <c r="H50" s="220"/>
      <c r="I50" s="220"/>
      <c r="J50" s="220"/>
      <c r="K50" s="132"/>
      <c r="L50" s="132"/>
    </row>
    <row r="51" spans="1:12" ht="18.75" x14ac:dyDescent="0.35">
      <c r="A51" s="132"/>
      <c r="B51" s="220"/>
      <c r="C51" s="220"/>
      <c r="D51" s="220"/>
      <c r="E51" s="220"/>
      <c r="F51" s="220"/>
      <c r="G51" s="220"/>
      <c r="H51" s="220"/>
      <c r="I51" s="220"/>
      <c r="J51" s="220"/>
      <c r="K51" s="132"/>
      <c r="L51" s="132"/>
    </row>
    <row r="52" spans="1:12" ht="18.75" x14ac:dyDescent="0.35">
      <c r="A52" s="132"/>
      <c r="B52" s="220"/>
      <c r="C52" s="220"/>
      <c r="D52" s="220"/>
      <c r="E52" s="220"/>
      <c r="F52" s="220"/>
      <c r="G52" s="220"/>
      <c r="H52" s="220"/>
      <c r="I52" s="220"/>
      <c r="J52" s="220"/>
      <c r="K52" s="132"/>
      <c r="L52" s="132"/>
    </row>
    <row r="53" spans="1:12" ht="18.75" x14ac:dyDescent="0.35">
      <c r="A53" s="220"/>
      <c r="B53" s="220"/>
      <c r="C53" s="220"/>
      <c r="D53" s="220"/>
      <c r="E53" s="220"/>
      <c r="F53" s="220"/>
      <c r="G53" s="220"/>
      <c r="H53" s="220"/>
      <c r="I53" s="220"/>
      <c r="J53" s="220"/>
      <c r="K53" s="132"/>
      <c r="L53" s="132"/>
    </row>
    <row r="54" spans="1:12" ht="18.75" x14ac:dyDescent="0.35">
      <c r="A54" s="220"/>
      <c r="B54" s="220"/>
      <c r="C54" s="220"/>
      <c r="D54" s="220"/>
      <c r="E54" s="220"/>
      <c r="F54" s="220"/>
      <c r="G54" s="220"/>
      <c r="H54" s="220"/>
      <c r="I54" s="220"/>
      <c r="J54" s="220"/>
      <c r="K54" s="132"/>
      <c r="L54" s="132"/>
    </row>
    <row r="55" spans="1:12" ht="18.75" x14ac:dyDescent="0.35">
      <c r="A55" s="220"/>
      <c r="B55" s="220"/>
      <c r="C55" s="220"/>
      <c r="D55" s="220"/>
      <c r="E55" s="220"/>
      <c r="F55" s="220"/>
      <c r="G55" s="220"/>
      <c r="H55" s="220"/>
      <c r="I55" s="220"/>
      <c r="J55" s="220"/>
      <c r="K55" s="132"/>
      <c r="L55" s="132"/>
    </row>
    <row r="56" spans="1:12" ht="18.75" x14ac:dyDescent="0.35">
      <c r="A56" s="220"/>
      <c r="B56" s="220"/>
      <c r="C56" s="220"/>
      <c r="D56" s="220"/>
      <c r="E56" s="220"/>
      <c r="F56" s="220"/>
      <c r="G56" s="220"/>
      <c r="H56" s="220"/>
      <c r="I56" s="220"/>
      <c r="J56" s="220"/>
      <c r="K56" s="132"/>
      <c r="L56" s="132"/>
    </row>
    <row r="57" spans="1:12" ht="15.75" x14ac:dyDescent="0.25">
      <c r="A57" s="27"/>
      <c r="B57" s="27"/>
      <c r="C57" s="27"/>
      <c r="D57" s="27"/>
      <c r="E57" s="27"/>
      <c r="F57" s="27"/>
      <c r="G57" s="27"/>
      <c r="H57" s="27"/>
      <c r="I57" s="27"/>
      <c r="J57" s="27"/>
    </row>
    <row r="58" spans="1:12" ht="15.75" x14ac:dyDescent="0.25">
      <c r="A58" s="27"/>
      <c r="B58" s="27"/>
      <c r="C58" s="27"/>
      <c r="D58" s="27"/>
      <c r="E58" s="27"/>
      <c r="F58" s="27"/>
      <c r="G58" s="27"/>
      <c r="H58" s="27"/>
      <c r="I58" s="27"/>
      <c r="J58" s="27"/>
    </row>
    <row r="59" spans="1:12" ht="15.75" x14ac:dyDescent="0.25">
      <c r="A59" s="27"/>
      <c r="B59" s="27"/>
      <c r="C59" s="27"/>
      <c r="D59" s="27"/>
      <c r="E59" s="27"/>
      <c r="F59" s="27"/>
      <c r="G59" s="27"/>
      <c r="H59" s="27"/>
      <c r="I59" s="27"/>
      <c r="J59" s="27"/>
    </row>
    <row r="60" spans="1:12" ht="15.75" x14ac:dyDescent="0.25">
      <c r="A60" s="27"/>
      <c r="B60" s="27"/>
      <c r="C60" s="27"/>
      <c r="D60" s="27"/>
      <c r="E60" s="27"/>
      <c r="F60" s="27"/>
      <c r="G60" s="27"/>
      <c r="H60" s="27"/>
      <c r="I60" s="27"/>
      <c r="J60" s="27"/>
    </row>
    <row r="61" spans="1:12" ht="15.75" x14ac:dyDescent="0.25">
      <c r="A61" s="27"/>
      <c r="B61" s="27"/>
      <c r="C61" s="27"/>
      <c r="D61" s="27"/>
      <c r="E61" s="27"/>
      <c r="F61" s="27"/>
      <c r="G61" s="27"/>
      <c r="H61" s="27"/>
      <c r="I61" s="27"/>
      <c r="J61" s="27"/>
    </row>
    <row r="62" spans="1:12" ht="15.75" x14ac:dyDescent="0.25">
      <c r="A62" s="27"/>
      <c r="B62" s="27"/>
      <c r="C62" s="27"/>
      <c r="D62" s="27"/>
      <c r="E62" s="27"/>
      <c r="F62" s="27"/>
      <c r="G62" s="27"/>
      <c r="H62" s="27"/>
      <c r="I62" s="27"/>
      <c r="J62" s="27"/>
    </row>
    <row r="63" spans="1:12" ht="15.75" x14ac:dyDescent="0.25">
      <c r="A63" s="27"/>
      <c r="B63" s="27"/>
      <c r="C63" s="27"/>
      <c r="D63" s="27"/>
      <c r="E63" s="27"/>
      <c r="F63" s="27"/>
      <c r="G63" s="27"/>
      <c r="H63" s="27"/>
      <c r="I63" s="27"/>
      <c r="J63" s="27"/>
    </row>
    <row r="64" spans="1:12" ht="15.75" x14ac:dyDescent="0.25">
      <c r="A64" s="27"/>
      <c r="B64" s="27"/>
      <c r="C64" s="27"/>
      <c r="D64" s="27"/>
      <c r="E64" s="27"/>
      <c r="F64" s="27"/>
      <c r="G64" s="27"/>
      <c r="H64" s="27"/>
      <c r="I64" s="27"/>
      <c r="J64" s="27"/>
    </row>
    <row r="65" spans="1:10" ht="15.75" x14ac:dyDescent="0.25">
      <c r="A65" s="27"/>
      <c r="B65" s="27"/>
      <c r="C65" s="27"/>
      <c r="D65" s="27"/>
      <c r="E65" s="27"/>
      <c r="F65" s="27"/>
      <c r="G65" s="27"/>
      <c r="H65" s="27"/>
      <c r="I65" s="27"/>
      <c r="J65" s="27"/>
    </row>
    <row r="66" spans="1:10" ht="15.75" x14ac:dyDescent="0.25">
      <c r="A66" s="27"/>
      <c r="B66" s="27"/>
      <c r="C66" s="27"/>
      <c r="D66" s="27"/>
      <c r="E66" s="27"/>
      <c r="F66" s="27"/>
      <c r="G66" s="27"/>
      <c r="H66" s="27"/>
      <c r="I66" s="27"/>
      <c r="J66" s="27"/>
    </row>
    <row r="67" spans="1:10" ht="15.75" x14ac:dyDescent="0.25">
      <c r="A67" s="27"/>
      <c r="B67" s="27"/>
      <c r="C67" s="27"/>
      <c r="D67" s="27"/>
      <c r="E67" s="27"/>
      <c r="F67" s="27"/>
      <c r="G67" s="27"/>
      <c r="H67" s="27"/>
      <c r="I67" s="27"/>
      <c r="J67" s="27"/>
    </row>
    <row r="68" spans="1:10" ht="15.75" x14ac:dyDescent="0.25">
      <c r="A68" s="27"/>
      <c r="B68" s="27"/>
      <c r="C68" s="27"/>
      <c r="D68" s="27"/>
      <c r="E68" s="27"/>
      <c r="F68" s="27"/>
      <c r="G68" s="27"/>
      <c r="H68" s="27"/>
      <c r="I68" s="27"/>
      <c r="J68" s="27"/>
    </row>
    <row r="69" spans="1:10" ht="15.75" x14ac:dyDescent="0.25">
      <c r="A69" s="27"/>
      <c r="B69" s="27"/>
      <c r="C69" s="27"/>
      <c r="D69" s="27"/>
      <c r="E69" s="27"/>
      <c r="F69" s="27"/>
      <c r="G69" s="27"/>
      <c r="H69" s="27"/>
      <c r="I69" s="27"/>
      <c r="J69" s="27"/>
    </row>
    <row r="70" spans="1:10" ht="15.75" x14ac:dyDescent="0.25">
      <c r="A70" s="27"/>
      <c r="B70" s="27"/>
      <c r="C70" s="27"/>
      <c r="D70" s="27"/>
      <c r="E70" s="27"/>
      <c r="F70" s="27"/>
      <c r="G70" s="27"/>
      <c r="H70" s="27"/>
      <c r="I70" s="27"/>
      <c r="J70" s="27"/>
    </row>
    <row r="71" spans="1:10" ht="15.75" x14ac:dyDescent="0.25">
      <c r="A71" s="27"/>
      <c r="B71" s="27"/>
      <c r="C71" s="27"/>
      <c r="D71" s="27"/>
      <c r="E71" s="27"/>
      <c r="F71" s="27"/>
      <c r="G71" s="27"/>
      <c r="H71" s="27"/>
      <c r="I71" s="27"/>
      <c r="J71" s="27"/>
    </row>
    <row r="72" spans="1:10" ht="15.75" x14ac:dyDescent="0.25">
      <c r="A72" s="27"/>
      <c r="B72" s="27"/>
      <c r="C72" s="27"/>
      <c r="D72" s="27"/>
      <c r="E72" s="27"/>
      <c r="F72" s="27"/>
      <c r="G72" s="27"/>
      <c r="H72" s="27"/>
      <c r="I72" s="27"/>
      <c r="J72" s="27"/>
    </row>
    <row r="73" spans="1:10" ht="15.75" x14ac:dyDescent="0.25">
      <c r="A73" s="27"/>
      <c r="B73" s="27"/>
      <c r="C73" s="27"/>
      <c r="D73" s="27"/>
      <c r="E73" s="27"/>
      <c r="F73" s="27"/>
      <c r="G73" s="27"/>
      <c r="H73" s="27"/>
      <c r="I73" s="27"/>
      <c r="J73" s="27"/>
    </row>
    <row r="74" spans="1:10" ht="15.75" x14ac:dyDescent="0.25">
      <c r="A74" s="27"/>
      <c r="B74" s="27"/>
      <c r="C74" s="27"/>
      <c r="D74" s="27"/>
      <c r="E74" s="27"/>
      <c r="F74" s="27"/>
      <c r="G74" s="27"/>
      <c r="H74" s="27"/>
      <c r="I74" s="27"/>
      <c r="J74" s="27"/>
    </row>
    <row r="75" spans="1:10" ht="15.75" x14ac:dyDescent="0.25">
      <c r="A75" s="27"/>
      <c r="B75" s="27"/>
      <c r="C75" s="27"/>
      <c r="D75" s="27"/>
      <c r="E75" s="27"/>
      <c r="F75" s="27"/>
      <c r="G75" s="27"/>
      <c r="H75" s="27"/>
      <c r="I75" s="27"/>
      <c r="J75" s="27"/>
    </row>
    <row r="76" spans="1:10" ht="15.75" x14ac:dyDescent="0.25">
      <c r="A76" s="27"/>
      <c r="B76" s="27"/>
      <c r="C76" s="27"/>
      <c r="D76" s="27"/>
      <c r="E76" s="27"/>
      <c r="F76" s="27"/>
      <c r="G76" s="27"/>
      <c r="H76" s="27"/>
      <c r="I76" s="27"/>
      <c r="J76" s="27"/>
    </row>
    <row r="77" spans="1:10" ht="15.75" x14ac:dyDescent="0.25">
      <c r="A77" s="27"/>
      <c r="B77" s="27"/>
      <c r="C77" s="27"/>
      <c r="D77" s="27"/>
      <c r="E77" s="27"/>
      <c r="F77" s="27"/>
      <c r="G77" s="27"/>
      <c r="H77" s="27"/>
      <c r="I77" s="27"/>
      <c r="J77" s="27"/>
    </row>
    <row r="78" spans="1:10" ht="15.75" x14ac:dyDescent="0.25">
      <c r="A78" s="27"/>
      <c r="B78" s="27"/>
      <c r="C78" s="27"/>
      <c r="D78" s="27"/>
      <c r="E78" s="27"/>
      <c r="F78" s="27"/>
      <c r="G78" s="27"/>
      <c r="H78" s="27"/>
      <c r="I78" s="27"/>
      <c r="J78" s="27"/>
    </row>
    <row r="79" spans="1:10" ht="15.75" x14ac:dyDescent="0.25">
      <c r="A79" s="27"/>
      <c r="B79" s="27"/>
      <c r="C79" s="27"/>
      <c r="D79" s="27"/>
      <c r="E79" s="27"/>
      <c r="F79" s="27"/>
      <c r="G79" s="27"/>
      <c r="H79" s="27"/>
      <c r="I79" s="27"/>
      <c r="J79" s="27"/>
    </row>
    <row r="80" spans="1:10" ht="15.75" x14ac:dyDescent="0.25">
      <c r="A80" s="27"/>
      <c r="B80" s="27"/>
      <c r="C80" s="27"/>
      <c r="D80" s="27"/>
      <c r="E80" s="27"/>
      <c r="F80" s="27"/>
      <c r="G80" s="27"/>
      <c r="H80" s="27"/>
      <c r="I80" s="27"/>
      <c r="J80" s="27"/>
    </row>
    <row r="81" spans="1:10" ht="15.75" x14ac:dyDescent="0.25">
      <c r="A81" s="27"/>
      <c r="B81" s="27"/>
      <c r="C81" s="27"/>
      <c r="D81" s="27"/>
      <c r="E81" s="27"/>
      <c r="F81" s="27"/>
      <c r="G81" s="27"/>
      <c r="H81" s="27"/>
      <c r="I81" s="27"/>
      <c r="J81" s="27"/>
    </row>
    <row r="82" spans="1:10" ht="15.75" x14ac:dyDescent="0.25">
      <c r="A82" s="27"/>
      <c r="B82" s="27"/>
      <c r="C82" s="27"/>
      <c r="D82" s="27"/>
      <c r="E82" s="27"/>
      <c r="F82" s="27"/>
      <c r="G82" s="27"/>
      <c r="H82" s="27"/>
      <c r="I82" s="27"/>
      <c r="J82" s="27"/>
    </row>
    <row r="83" spans="1:10" ht="15.75" x14ac:dyDescent="0.25">
      <c r="A83" s="27"/>
      <c r="B83" s="27"/>
      <c r="C83" s="27"/>
      <c r="D83" s="27"/>
      <c r="E83" s="27"/>
      <c r="F83" s="27"/>
      <c r="G83" s="27"/>
      <c r="H83" s="27"/>
      <c r="I83" s="27"/>
      <c r="J83" s="27"/>
    </row>
    <row r="84" spans="1:10" ht="15.75" x14ac:dyDescent="0.25">
      <c r="A84" s="27"/>
      <c r="B84" s="27"/>
      <c r="C84" s="27"/>
      <c r="D84" s="27"/>
      <c r="E84" s="27"/>
      <c r="F84" s="27"/>
      <c r="G84" s="27"/>
      <c r="H84" s="27"/>
      <c r="I84" s="27"/>
      <c r="J84" s="27"/>
    </row>
    <row r="85" spans="1:10" ht="15.75" x14ac:dyDescent="0.25">
      <c r="A85" s="27"/>
      <c r="B85" s="27"/>
      <c r="C85" s="27"/>
      <c r="D85" s="27"/>
      <c r="E85" s="27"/>
      <c r="F85" s="27"/>
      <c r="G85" s="27"/>
      <c r="H85" s="27"/>
      <c r="I85" s="27"/>
      <c r="J85" s="27"/>
    </row>
    <row r="86" spans="1:10" ht="15.75" x14ac:dyDescent="0.25">
      <c r="A86" s="27"/>
      <c r="B86" s="27"/>
      <c r="C86" s="27"/>
      <c r="D86" s="27"/>
      <c r="E86" s="27"/>
      <c r="F86" s="27"/>
      <c r="G86" s="27"/>
      <c r="H86" s="27"/>
      <c r="I86" s="27"/>
      <c r="J86" s="27"/>
    </row>
    <row r="87" spans="1:10" ht="15.75" x14ac:dyDescent="0.25">
      <c r="A87" s="27"/>
      <c r="B87" s="27"/>
      <c r="C87" s="27"/>
      <c r="D87" s="27"/>
      <c r="E87" s="27"/>
      <c r="F87" s="27"/>
      <c r="G87" s="27"/>
      <c r="H87" s="27"/>
      <c r="I87" s="27"/>
      <c r="J87" s="27"/>
    </row>
    <row r="88" spans="1:10" ht="15.75" x14ac:dyDescent="0.25">
      <c r="A88" s="27"/>
      <c r="B88" s="27"/>
      <c r="C88" s="27"/>
      <c r="D88" s="27"/>
      <c r="E88" s="27"/>
      <c r="F88" s="27"/>
      <c r="G88" s="27"/>
      <c r="H88" s="27"/>
      <c r="I88" s="27"/>
      <c r="J88" s="27"/>
    </row>
    <row r="89" spans="1:10" ht="15.75" x14ac:dyDescent="0.25">
      <c r="A89" s="27"/>
      <c r="B89" s="27"/>
      <c r="C89" s="27"/>
      <c r="D89" s="27"/>
      <c r="E89" s="27"/>
      <c r="F89" s="27"/>
      <c r="G89" s="27"/>
      <c r="H89" s="27"/>
      <c r="I89" s="27"/>
      <c r="J89" s="27"/>
    </row>
    <row r="90" spans="1:10" ht="15.75" x14ac:dyDescent="0.25">
      <c r="A90" s="27"/>
      <c r="B90" s="27"/>
      <c r="C90" s="27"/>
      <c r="D90" s="27"/>
      <c r="E90" s="27"/>
      <c r="F90" s="27"/>
      <c r="G90" s="27"/>
      <c r="H90" s="27"/>
      <c r="I90" s="27"/>
      <c r="J90" s="27"/>
    </row>
    <row r="91" spans="1:10" ht="15.75" x14ac:dyDescent="0.25">
      <c r="A91" s="27"/>
      <c r="B91" s="27"/>
      <c r="C91" s="27"/>
      <c r="D91" s="27"/>
      <c r="E91" s="27"/>
      <c r="F91" s="27"/>
      <c r="G91" s="27"/>
      <c r="H91" s="27"/>
      <c r="I91" s="27"/>
      <c r="J91" s="27"/>
    </row>
    <row r="92" spans="1:10" ht="15.75" x14ac:dyDescent="0.25">
      <c r="A92" s="27"/>
      <c r="B92" s="27"/>
      <c r="C92" s="27"/>
      <c r="D92" s="27"/>
      <c r="E92" s="27"/>
      <c r="F92" s="27"/>
      <c r="G92" s="27"/>
      <c r="H92" s="27"/>
      <c r="I92" s="27"/>
      <c r="J92" s="27"/>
    </row>
    <row r="93" spans="1:10" ht="15.75" x14ac:dyDescent="0.25">
      <c r="A93" s="27"/>
      <c r="B93" s="27"/>
      <c r="C93" s="27"/>
      <c r="D93" s="27"/>
      <c r="E93" s="27"/>
      <c r="F93" s="27"/>
      <c r="G93" s="27"/>
      <c r="H93" s="27"/>
      <c r="I93" s="27"/>
      <c r="J93" s="27"/>
    </row>
    <row r="94" spans="1:10" ht="15.75" x14ac:dyDescent="0.25">
      <c r="A94" s="27"/>
      <c r="B94" s="27"/>
      <c r="C94" s="27"/>
      <c r="D94" s="27"/>
      <c r="E94" s="27"/>
      <c r="F94" s="27"/>
      <c r="G94" s="27"/>
      <c r="H94" s="27"/>
      <c r="I94" s="27"/>
      <c r="J94" s="27"/>
    </row>
    <row r="95" spans="1:10" ht="15.75" x14ac:dyDescent="0.25">
      <c r="A95" s="27"/>
      <c r="B95" s="27"/>
      <c r="C95" s="27"/>
      <c r="D95" s="27"/>
      <c r="E95" s="27"/>
      <c r="F95" s="27"/>
      <c r="G95" s="27"/>
      <c r="H95" s="27"/>
      <c r="I95" s="27"/>
      <c r="J95" s="27"/>
    </row>
    <row r="96" spans="1:10" ht="15.75" x14ac:dyDescent="0.25">
      <c r="A96" s="27"/>
      <c r="B96" s="27"/>
      <c r="C96" s="27"/>
      <c r="D96" s="27"/>
      <c r="E96" s="27"/>
      <c r="F96" s="27"/>
      <c r="G96" s="27"/>
      <c r="H96" s="27"/>
      <c r="I96" s="27"/>
      <c r="J96" s="27"/>
    </row>
    <row r="97" spans="1:10" ht="15.75" x14ac:dyDescent="0.25">
      <c r="A97" s="27"/>
      <c r="B97" s="27"/>
      <c r="C97" s="27"/>
      <c r="D97" s="27"/>
      <c r="E97" s="27"/>
      <c r="F97" s="27"/>
      <c r="G97" s="27"/>
      <c r="H97" s="27"/>
      <c r="I97" s="27"/>
      <c r="J97" s="27"/>
    </row>
    <row r="98" spans="1:10" ht="15.75" x14ac:dyDescent="0.25">
      <c r="A98" s="27"/>
      <c r="B98" s="27"/>
      <c r="C98" s="27"/>
      <c r="D98" s="27"/>
      <c r="E98" s="27"/>
      <c r="F98" s="27"/>
      <c r="G98" s="27"/>
      <c r="H98" s="27"/>
      <c r="I98" s="27"/>
      <c r="J98" s="27"/>
    </row>
    <row r="99" spans="1:10" ht="15.75" x14ac:dyDescent="0.25">
      <c r="A99" s="27"/>
      <c r="B99" s="27"/>
      <c r="C99" s="27"/>
      <c r="D99" s="27"/>
      <c r="E99" s="27"/>
      <c r="F99" s="27"/>
      <c r="G99" s="27"/>
      <c r="H99" s="27"/>
      <c r="I99" s="27"/>
      <c r="J99" s="27"/>
    </row>
    <row r="100" spans="1:10" ht="15.75" x14ac:dyDescent="0.25">
      <c r="A100" s="27"/>
      <c r="B100" s="27"/>
      <c r="C100" s="27"/>
      <c r="D100" s="27"/>
      <c r="E100" s="27"/>
      <c r="F100" s="27"/>
      <c r="G100" s="27"/>
      <c r="H100" s="27"/>
      <c r="I100" s="27"/>
      <c r="J100" s="27"/>
    </row>
    <row r="101" spans="1:10" ht="15.75" x14ac:dyDescent="0.25">
      <c r="A101" s="27"/>
      <c r="B101" s="27"/>
      <c r="C101" s="27"/>
      <c r="D101" s="27"/>
      <c r="E101" s="27"/>
      <c r="F101" s="27"/>
      <c r="G101" s="27"/>
      <c r="H101" s="27"/>
      <c r="I101" s="27"/>
      <c r="J101" s="27"/>
    </row>
    <row r="102" spans="1:10" ht="15.75" x14ac:dyDescent="0.25">
      <c r="A102" s="27"/>
      <c r="B102" s="27"/>
      <c r="C102" s="27"/>
      <c r="D102" s="27"/>
      <c r="E102" s="27"/>
      <c r="F102" s="27"/>
      <c r="G102" s="27"/>
      <c r="H102" s="27"/>
      <c r="I102" s="27"/>
      <c r="J102" s="27"/>
    </row>
    <row r="103" spans="1:10" ht="15.75" x14ac:dyDescent="0.25">
      <c r="A103" s="27"/>
      <c r="B103" s="27"/>
      <c r="C103" s="27"/>
      <c r="D103" s="27"/>
      <c r="E103" s="27"/>
      <c r="F103" s="27"/>
      <c r="G103" s="27"/>
      <c r="H103" s="27"/>
      <c r="I103" s="27"/>
      <c r="J103" s="27"/>
    </row>
    <row r="104" spans="1:10" ht="15.75" x14ac:dyDescent="0.25">
      <c r="A104" s="27"/>
      <c r="B104" s="27"/>
      <c r="C104" s="27"/>
      <c r="D104" s="27"/>
      <c r="E104" s="27"/>
      <c r="F104" s="27"/>
      <c r="G104" s="27"/>
      <c r="H104" s="27"/>
      <c r="I104" s="27"/>
      <c r="J104" s="27"/>
    </row>
    <row r="105" spans="1:10" ht="15.75" x14ac:dyDescent="0.25">
      <c r="A105" s="27"/>
      <c r="B105" s="27"/>
      <c r="C105" s="27"/>
      <c r="D105" s="27"/>
      <c r="E105" s="27"/>
      <c r="F105" s="27"/>
      <c r="G105" s="27"/>
      <c r="H105" s="27"/>
      <c r="I105" s="27"/>
      <c r="J105" s="27"/>
    </row>
    <row r="106" spans="1:10" ht="15.75" x14ac:dyDescent="0.25">
      <c r="A106" s="27"/>
      <c r="B106" s="27"/>
      <c r="C106" s="27"/>
      <c r="D106" s="27"/>
      <c r="E106" s="27"/>
      <c r="F106" s="27"/>
      <c r="G106" s="27"/>
      <c r="H106" s="27"/>
      <c r="I106" s="27"/>
      <c r="J106" s="27"/>
    </row>
    <row r="107" spans="1:10" ht="15.75" x14ac:dyDescent="0.25">
      <c r="A107" s="27"/>
      <c r="B107" s="27"/>
      <c r="C107" s="27"/>
      <c r="D107" s="27"/>
      <c r="E107" s="27"/>
      <c r="F107" s="27"/>
      <c r="G107" s="27"/>
      <c r="H107" s="27"/>
      <c r="I107" s="27"/>
      <c r="J107" s="27"/>
    </row>
    <row r="108" spans="1:10" ht="15.75" x14ac:dyDescent="0.25">
      <c r="A108" s="27"/>
      <c r="B108" s="27"/>
      <c r="C108" s="27"/>
      <c r="D108" s="27"/>
      <c r="E108" s="27"/>
      <c r="F108" s="27"/>
      <c r="G108" s="27"/>
      <c r="H108" s="27"/>
      <c r="I108" s="27"/>
      <c r="J108" s="27"/>
    </row>
    <row r="109" spans="1:10" ht="15.75" x14ac:dyDescent="0.25">
      <c r="A109" s="27"/>
      <c r="B109" s="27"/>
      <c r="C109" s="27"/>
      <c r="D109" s="27"/>
      <c r="E109" s="27"/>
      <c r="F109" s="27"/>
      <c r="G109" s="27"/>
      <c r="H109" s="27"/>
      <c r="I109" s="27"/>
      <c r="J109" s="27"/>
    </row>
    <row r="110" spans="1:10" ht="15.75" x14ac:dyDescent="0.25">
      <c r="A110" s="27"/>
      <c r="B110" s="27"/>
      <c r="C110" s="27"/>
      <c r="D110" s="27"/>
      <c r="E110" s="27"/>
      <c r="F110" s="27"/>
      <c r="G110" s="27"/>
      <c r="H110" s="27"/>
      <c r="I110" s="27"/>
      <c r="J110" s="27"/>
    </row>
    <row r="111" spans="1:10" ht="15.75" x14ac:dyDescent="0.25">
      <c r="A111" s="27"/>
      <c r="B111" s="27"/>
      <c r="C111" s="27"/>
      <c r="D111" s="27"/>
      <c r="E111" s="27"/>
      <c r="F111" s="27"/>
      <c r="G111" s="27"/>
      <c r="H111" s="27"/>
      <c r="I111" s="27"/>
      <c r="J111" s="27"/>
    </row>
    <row r="112" spans="1:10" ht="15.75" x14ac:dyDescent="0.25">
      <c r="A112" s="27"/>
      <c r="B112" s="27"/>
      <c r="C112" s="27"/>
      <c r="D112" s="27"/>
      <c r="E112" s="27"/>
      <c r="F112" s="27"/>
      <c r="G112" s="27"/>
      <c r="H112" s="27"/>
      <c r="I112" s="27"/>
      <c r="J112" s="27"/>
    </row>
    <row r="113" spans="1:10" ht="15.75" x14ac:dyDescent="0.25">
      <c r="A113" s="27"/>
      <c r="B113" s="27"/>
      <c r="C113" s="27"/>
      <c r="D113" s="27"/>
      <c r="E113" s="27"/>
      <c r="F113" s="27"/>
      <c r="G113" s="27"/>
      <c r="H113" s="27"/>
      <c r="I113" s="27"/>
      <c r="J113" s="27"/>
    </row>
    <row r="114" spans="1:10" ht="15.75" x14ac:dyDescent="0.25">
      <c r="A114" s="27"/>
      <c r="B114" s="27"/>
      <c r="C114" s="27"/>
      <c r="D114" s="27"/>
      <c r="E114" s="27"/>
      <c r="F114" s="27"/>
      <c r="G114" s="27"/>
      <c r="H114" s="27"/>
      <c r="I114" s="27"/>
      <c r="J114" s="27"/>
    </row>
    <row r="115" spans="1:10" ht="15.75" x14ac:dyDescent="0.25">
      <c r="A115" s="27"/>
      <c r="B115" s="27"/>
      <c r="C115" s="27"/>
      <c r="D115" s="27"/>
      <c r="E115" s="27"/>
      <c r="F115" s="27"/>
      <c r="G115" s="27"/>
      <c r="H115" s="27"/>
      <c r="I115" s="27"/>
      <c r="J115" s="27"/>
    </row>
    <row r="116" spans="1:10" ht="15.75" x14ac:dyDescent="0.25">
      <c r="A116" s="27"/>
      <c r="B116" s="27"/>
      <c r="C116" s="27"/>
      <c r="D116" s="27"/>
      <c r="E116" s="27"/>
      <c r="F116" s="27"/>
      <c r="G116" s="27"/>
      <c r="H116" s="27"/>
      <c r="I116" s="27"/>
      <c r="J116" s="27"/>
    </row>
    <row r="117" spans="1:10" ht="15.75" x14ac:dyDescent="0.25">
      <c r="A117" s="27"/>
      <c r="B117" s="27"/>
      <c r="C117" s="27"/>
      <c r="D117" s="27"/>
      <c r="E117" s="27"/>
      <c r="F117" s="27"/>
      <c r="G117" s="27"/>
      <c r="H117" s="27"/>
      <c r="I117" s="27"/>
      <c r="J117" s="27"/>
    </row>
    <row r="118" spans="1:10" ht="15.75" x14ac:dyDescent="0.25">
      <c r="A118" s="27"/>
      <c r="B118" s="27"/>
      <c r="C118" s="27"/>
      <c r="D118" s="27"/>
      <c r="E118" s="27"/>
      <c r="F118" s="27"/>
      <c r="G118" s="27"/>
      <c r="H118" s="27"/>
      <c r="I118" s="27"/>
      <c r="J118" s="27"/>
    </row>
    <row r="119" spans="1:10" ht="15.75" x14ac:dyDescent="0.25">
      <c r="A119" s="27"/>
      <c r="B119" s="27"/>
      <c r="C119" s="27"/>
      <c r="D119" s="27"/>
      <c r="E119" s="27"/>
      <c r="F119" s="27"/>
      <c r="G119" s="27"/>
      <c r="H119" s="27"/>
      <c r="I119" s="27"/>
      <c r="J119" s="27"/>
    </row>
    <row r="120" spans="1:10" ht="15.75" x14ac:dyDescent="0.25">
      <c r="A120" s="27"/>
      <c r="B120" s="27"/>
      <c r="C120" s="27"/>
      <c r="D120" s="27"/>
      <c r="E120" s="27"/>
      <c r="F120" s="27"/>
      <c r="G120" s="27"/>
      <c r="H120" s="27"/>
      <c r="I120" s="27"/>
      <c r="J120" s="27"/>
    </row>
    <row r="121" spans="1:10" ht="15.75" x14ac:dyDescent="0.25">
      <c r="A121" s="27"/>
      <c r="B121" s="27"/>
      <c r="C121" s="27"/>
      <c r="D121" s="27"/>
      <c r="E121" s="27"/>
      <c r="F121" s="27"/>
      <c r="G121" s="27"/>
      <c r="H121" s="27"/>
      <c r="I121" s="27"/>
      <c r="J121" s="27"/>
    </row>
    <row r="122" spans="1:10" ht="15.75" x14ac:dyDescent="0.25">
      <c r="A122" s="27"/>
      <c r="B122" s="27"/>
      <c r="C122" s="27"/>
      <c r="D122" s="27"/>
      <c r="E122" s="27"/>
      <c r="F122" s="27"/>
      <c r="G122" s="27"/>
      <c r="H122" s="27"/>
      <c r="I122" s="27"/>
      <c r="J122" s="27"/>
    </row>
    <row r="123" spans="1:10" ht="15.75" x14ac:dyDescent="0.25">
      <c r="A123" s="27"/>
      <c r="B123" s="27"/>
      <c r="C123" s="27"/>
      <c r="D123" s="27"/>
      <c r="E123" s="27"/>
      <c r="F123" s="27"/>
      <c r="G123" s="27"/>
      <c r="H123" s="27"/>
      <c r="I123" s="27"/>
      <c r="J123" s="27"/>
    </row>
    <row r="124" spans="1:10" ht="15.75" x14ac:dyDescent="0.25">
      <c r="A124" s="27"/>
      <c r="B124" s="27"/>
      <c r="C124" s="27"/>
      <c r="D124" s="27"/>
      <c r="E124" s="27"/>
      <c r="F124" s="27"/>
      <c r="G124" s="27"/>
      <c r="H124" s="27"/>
      <c r="I124" s="27"/>
      <c r="J124" s="27"/>
    </row>
    <row r="125" spans="1:10" ht="15.75" x14ac:dyDescent="0.25">
      <c r="A125" s="27"/>
      <c r="B125" s="27"/>
      <c r="C125" s="27"/>
      <c r="D125" s="27"/>
      <c r="E125" s="27"/>
      <c r="F125" s="27"/>
      <c r="G125" s="27"/>
      <c r="H125" s="27"/>
      <c r="I125" s="27"/>
      <c r="J125" s="27"/>
    </row>
    <row r="126" spans="1:10" ht="15.75" x14ac:dyDescent="0.25">
      <c r="A126" s="27"/>
      <c r="B126" s="27"/>
      <c r="C126" s="27"/>
      <c r="D126" s="27"/>
      <c r="E126" s="27"/>
      <c r="F126" s="27"/>
      <c r="G126" s="27"/>
      <c r="H126" s="27"/>
      <c r="I126" s="27"/>
      <c r="J126" s="27"/>
    </row>
    <row r="127" spans="1:10" ht="15.75" x14ac:dyDescent="0.25">
      <c r="A127" s="27"/>
      <c r="B127" s="27"/>
      <c r="C127" s="27"/>
      <c r="D127" s="27"/>
      <c r="E127" s="27"/>
      <c r="F127" s="27"/>
      <c r="G127" s="27"/>
      <c r="H127" s="27"/>
      <c r="I127" s="27"/>
      <c r="J127" s="27"/>
    </row>
    <row r="128" spans="1:10" ht="15.75" x14ac:dyDescent="0.25">
      <c r="A128" s="27"/>
      <c r="B128" s="27"/>
      <c r="C128" s="27"/>
      <c r="D128" s="27"/>
      <c r="E128" s="27"/>
      <c r="F128" s="27"/>
      <c r="G128" s="27"/>
      <c r="H128" s="27"/>
      <c r="I128" s="27"/>
      <c r="J128" s="27"/>
    </row>
    <row r="129" spans="1:10" ht="15.75" x14ac:dyDescent="0.25">
      <c r="A129" s="27"/>
      <c r="B129" s="27"/>
      <c r="C129" s="27"/>
      <c r="D129" s="27"/>
      <c r="E129" s="27"/>
      <c r="F129" s="27"/>
      <c r="G129" s="27"/>
      <c r="H129" s="27"/>
      <c r="I129" s="27"/>
      <c r="J129" s="27"/>
    </row>
    <row r="130" spans="1:10" ht="15.75" x14ac:dyDescent="0.25">
      <c r="A130" s="27"/>
      <c r="B130" s="27"/>
      <c r="C130" s="27"/>
      <c r="D130" s="27"/>
      <c r="E130" s="27"/>
      <c r="F130" s="27"/>
      <c r="G130" s="27"/>
      <c r="H130" s="27"/>
      <c r="I130" s="27"/>
      <c r="J130" s="27"/>
    </row>
    <row r="131" spans="1:10" ht="15.75" x14ac:dyDescent="0.25">
      <c r="A131" s="27"/>
      <c r="B131" s="27"/>
      <c r="C131" s="27"/>
      <c r="D131" s="27"/>
      <c r="E131" s="27"/>
      <c r="F131" s="27"/>
      <c r="G131" s="27"/>
      <c r="H131" s="27"/>
      <c r="I131" s="27"/>
      <c r="J131" s="27"/>
    </row>
    <row r="132" spans="1:10" ht="15.75" x14ac:dyDescent="0.25">
      <c r="A132" s="27"/>
      <c r="B132" s="27"/>
      <c r="C132" s="27"/>
      <c r="D132" s="27"/>
      <c r="E132" s="27"/>
      <c r="F132" s="27"/>
      <c r="G132" s="27"/>
      <c r="H132" s="27"/>
      <c r="I132" s="27"/>
      <c r="J132" s="27"/>
    </row>
    <row r="133" spans="1:10" ht="15.75" x14ac:dyDescent="0.25">
      <c r="A133" s="27"/>
      <c r="B133" s="27"/>
      <c r="C133" s="27"/>
      <c r="D133" s="27"/>
      <c r="E133" s="27"/>
      <c r="F133" s="27"/>
      <c r="G133" s="27"/>
      <c r="H133" s="27"/>
      <c r="I133" s="27"/>
      <c r="J133" s="27"/>
    </row>
    <row r="134" spans="1:10" ht="15.75" x14ac:dyDescent="0.25">
      <c r="A134" s="27"/>
      <c r="B134" s="27"/>
      <c r="C134" s="27"/>
      <c r="D134" s="27"/>
      <c r="E134" s="27"/>
      <c r="F134" s="27"/>
      <c r="G134" s="27"/>
      <c r="H134" s="27"/>
      <c r="I134" s="27"/>
      <c r="J134" s="27"/>
    </row>
    <row r="135" spans="1:10" ht="15.75" x14ac:dyDescent="0.25">
      <c r="A135" s="27"/>
      <c r="B135" s="27"/>
      <c r="C135" s="27"/>
      <c r="D135" s="27"/>
      <c r="E135" s="27"/>
      <c r="F135" s="27"/>
      <c r="G135" s="27"/>
      <c r="H135" s="27"/>
      <c r="I135" s="27"/>
      <c r="J135" s="27"/>
    </row>
    <row r="136" spans="1:10" ht="15.75" x14ac:dyDescent="0.25">
      <c r="A136" s="27"/>
      <c r="B136" s="27"/>
      <c r="C136" s="27"/>
      <c r="D136" s="27"/>
      <c r="E136" s="27"/>
      <c r="F136" s="27"/>
      <c r="G136" s="27"/>
      <c r="H136" s="27"/>
      <c r="I136" s="27"/>
      <c r="J136" s="27"/>
    </row>
    <row r="137" spans="1:10" ht="15.75" x14ac:dyDescent="0.25">
      <c r="A137" s="27"/>
      <c r="B137" s="27"/>
      <c r="C137" s="27"/>
      <c r="D137" s="27"/>
      <c r="E137" s="27"/>
      <c r="F137" s="27"/>
      <c r="G137" s="27"/>
      <c r="H137" s="27"/>
      <c r="I137" s="27"/>
      <c r="J137" s="27"/>
    </row>
    <row r="138" spans="1:10" ht="15.75" x14ac:dyDescent="0.25">
      <c r="A138" s="27"/>
      <c r="B138" s="27"/>
      <c r="C138" s="27"/>
      <c r="D138" s="27"/>
      <c r="E138" s="27"/>
      <c r="F138" s="27"/>
      <c r="G138" s="27"/>
      <c r="H138" s="27"/>
      <c r="I138" s="27"/>
      <c r="J138" s="27"/>
    </row>
    <row r="139" spans="1:10" ht="15.75" x14ac:dyDescent="0.25">
      <c r="A139" s="27"/>
      <c r="B139" s="27"/>
      <c r="C139" s="27"/>
      <c r="D139" s="27"/>
      <c r="E139" s="27"/>
      <c r="F139" s="27"/>
      <c r="G139" s="27"/>
      <c r="H139" s="27"/>
      <c r="I139" s="27"/>
      <c r="J139" s="27"/>
    </row>
    <row r="140" spans="1:10" ht="15.75" x14ac:dyDescent="0.25">
      <c r="A140" s="27"/>
      <c r="B140" s="27"/>
      <c r="C140" s="27"/>
      <c r="D140" s="27"/>
      <c r="E140" s="27"/>
      <c r="F140" s="27"/>
      <c r="G140" s="27"/>
      <c r="H140" s="27"/>
      <c r="I140" s="27"/>
      <c r="J140" s="27"/>
    </row>
    <row r="141" spans="1:10" ht="15.75" x14ac:dyDescent="0.25">
      <c r="A141" s="27"/>
      <c r="B141" s="27"/>
      <c r="C141" s="27"/>
      <c r="D141" s="27"/>
      <c r="E141" s="27"/>
      <c r="F141" s="27"/>
      <c r="G141" s="27"/>
      <c r="H141" s="27"/>
      <c r="I141" s="27"/>
      <c r="J141" s="27"/>
    </row>
    <row r="142" spans="1:10" ht="15.75" x14ac:dyDescent="0.25">
      <c r="A142" s="27"/>
      <c r="B142" s="27"/>
      <c r="C142" s="27"/>
      <c r="D142" s="27"/>
      <c r="E142" s="27"/>
      <c r="F142" s="27"/>
      <c r="G142" s="27"/>
      <c r="H142" s="27"/>
      <c r="I142" s="27"/>
      <c r="J142" s="27"/>
    </row>
    <row r="143" spans="1:10" ht="15.75" x14ac:dyDescent="0.25">
      <c r="A143" s="27"/>
      <c r="B143" s="27"/>
      <c r="C143" s="27"/>
      <c r="D143" s="27"/>
      <c r="E143" s="27"/>
      <c r="F143" s="27"/>
      <c r="G143" s="27"/>
      <c r="H143" s="27"/>
      <c r="I143" s="27"/>
      <c r="J143" s="27"/>
    </row>
    <row r="144" spans="1:10" ht="15.75" x14ac:dyDescent="0.25">
      <c r="A144" s="27"/>
      <c r="B144" s="27"/>
      <c r="C144" s="27"/>
      <c r="D144" s="27"/>
      <c r="E144" s="27"/>
      <c r="F144" s="27"/>
      <c r="G144" s="27"/>
      <c r="H144" s="27"/>
      <c r="I144" s="27"/>
      <c r="J144" s="27"/>
    </row>
    <row r="145" spans="1:10" ht="15.75" x14ac:dyDescent="0.25">
      <c r="A145" s="27"/>
      <c r="B145" s="27"/>
      <c r="C145" s="27"/>
      <c r="D145" s="27"/>
      <c r="E145" s="27"/>
      <c r="F145" s="27"/>
      <c r="G145" s="27"/>
      <c r="H145" s="27"/>
      <c r="I145" s="27"/>
      <c r="J145" s="27"/>
    </row>
    <row r="146" spans="1:10" ht="15.75" x14ac:dyDescent="0.25">
      <c r="A146" s="27"/>
      <c r="B146" s="27"/>
      <c r="C146" s="27"/>
      <c r="D146" s="27"/>
      <c r="E146" s="27"/>
      <c r="F146" s="27"/>
      <c r="G146" s="27"/>
      <c r="H146" s="27"/>
      <c r="I146" s="27"/>
      <c r="J146" s="27"/>
    </row>
    <row r="147" spans="1:10" ht="15.75" x14ac:dyDescent="0.25">
      <c r="A147" s="27"/>
      <c r="B147" s="27"/>
      <c r="C147" s="27"/>
      <c r="D147" s="27"/>
      <c r="E147" s="27"/>
      <c r="F147" s="27"/>
      <c r="G147" s="27"/>
      <c r="H147" s="27"/>
      <c r="I147" s="27"/>
      <c r="J147" s="27"/>
    </row>
    <row r="148" spans="1:10" ht="15.75" x14ac:dyDescent="0.25">
      <c r="A148" s="27"/>
      <c r="B148" s="27"/>
      <c r="C148" s="27"/>
      <c r="D148" s="27"/>
      <c r="E148" s="27"/>
      <c r="F148" s="27"/>
      <c r="G148" s="27"/>
      <c r="H148" s="27"/>
      <c r="I148" s="27"/>
      <c r="J148" s="27"/>
    </row>
    <row r="149" spans="1:10" ht="15.75" x14ac:dyDescent="0.25">
      <c r="A149" s="27"/>
      <c r="B149" s="27"/>
      <c r="C149" s="27"/>
      <c r="D149" s="27"/>
      <c r="E149" s="27"/>
      <c r="F149" s="27"/>
      <c r="G149" s="27"/>
      <c r="H149" s="27"/>
      <c r="I149" s="27"/>
      <c r="J149" s="27"/>
    </row>
    <row r="150" spans="1:10" ht="15.75" x14ac:dyDescent="0.25">
      <c r="A150" s="27"/>
      <c r="B150" s="27"/>
      <c r="C150" s="27"/>
      <c r="D150" s="27"/>
      <c r="E150" s="27"/>
      <c r="F150" s="27"/>
      <c r="G150" s="27"/>
      <c r="H150" s="27"/>
      <c r="I150" s="27"/>
      <c r="J150" s="27"/>
    </row>
    <row r="151" spans="1:10" ht="15.75" x14ac:dyDescent="0.25">
      <c r="A151" s="27"/>
      <c r="B151" s="27"/>
      <c r="C151" s="27"/>
      <c r="D151" s="27"/>
      <c r="E151" s="27"/>
      <c r="F151" s="27"/>
      <c r="G151" s="27"/>
      <c r="H151" s="27"/>
      <c r="I151" s="27"/>
      <c r="J151" s="27"/>
    </row>
    <row r="152" spans="1:10" ht="15.75" x14ac:dyDescent="0.25">
      <c r="A152" s="27"/>
      <c r="B152" s="27"/>
      <c r="C152" s="27"/>
      <c r="D152" s="27"/>
      <c r="E152" s="27"/>
      <c r="F152" s="27"/>
      <c r="G152" s="27"/>
      <c r="H152" s="27"/>
      <c r="I152" s="27"/>
      <c r="J152" s="27"/>
    </row>
    <row r="153" spans="1:10" ht="15.75" x14ac:dyDescent="0.25">
      <c r="A153" s="27"/>
      <c r="B153" s="27"/>
      <c r="C153" s="27"/>
      <c r="D153" s="27"/>
      <c r="E153" s="27"/>
      <c r="F153" s="27"/>
      <c r="G153" s="27"/>
      <c r="H153" s="27"/>
      <c r="I153" s="27"/>
      <c r="J153" s="27"/>
    </row>
    <row r="154" spans="1:10" ht="15.75" x14ac:dyDescent="0.25">
      <c r="A154" s="27"/>
      <c r="B154" s="27"/>
      <c r="C154" s="27"/>
      <c r="D154" s="27"/>
      <c r="E154" s="27"/>
      <c r="F154" s="27"/>
      <c r="G154" s="27"/>
      <c r="H154" s="27"/>
      <c r="I154" s="27"/>
      <c r="J154" s="27"/>
    </row>
    <row r="155" spans="1:10" ht="15.75" x14ac:dyDescent="0.25">
      <c r="A155" s="27"/>
      <c r="B155" s="27"/>
      <c r="C155" s="27"/>
      <c r="D155" s="27"/>
      <c r="E155" s="27"/>
      <c r="F155" s="27"/>
      <c r="G155" s="27"/>
      <c r="H155" s="27"/>
      <c r="I155" s="27"/>
      <c r="J155" s="27"/>
    </row>
    <row r="156" spans="1:10" ht="15.75" x14ac:dyDescent="0.25">
      <c r="A156" s="27"/>
      <c r="B156" s="27"/>
      <c r="C156" s="27"/>
      <c r="D156" s="27"/>
      <c r="E156" s="27"/>
      <c r="F156" s="27"/>
      <c r="G156" s="27"/>
      <c r="H156" s="27"/>
      <c r="I156" s="27"/>
      <c r="J156" s="27"/>
    </row>
    <row r="157" spans="1:10" ht="15.75" x14ac:dyDescent="0.25">
      <c r="A157" s="27"/>
      <c r="B157" s="27"/>
      <c r="C157" s="27"/>
      <c r="D157" s="27"/>
      <c r="E157" s="27"/>
      <c r="F157" s="27"/>
      <c r="G157" s="27"/>
      <c r="H157" s="27"/>
      <c r="I157" s="27"/>
      <c r="J157" s="27"/>
    </row>
    <row r="158" spans="1:10" ht="15.75" x14ac:dyDescent="0.25">
      <c r="A158" s="27"/>
      <c r="B158" s="27"/>
      <c r="C158" s="27"/>
      <c r="D158" s="27"/>
      <c r="E158" s="27"/>
      <c r="F158" s="27"/>
      <c r="G158" s="27"/>
      <c r="H158" s="27"/>
      <c r="I158" s="27"/>
      <c r="J158" s="27"/>
    </row>
    <row r="159" spans="1:10" ht="15.75" x14ac:dyDescent="0.25">
      <c r="A159" s="27"/>
      <c r="B159" s="27"/>
      <c r="C159" s="27"/>
      <c r="D159" s="27"/>
      <c r="E159" s="27"/>
      <c r="F159" s="27"/>
      <c r="G159" s="27"/>
      <c r="H159" s="27"/>
      <c r="I159" s="27"/>
      <c r="J159" s="27"/>
    </row>
    <row r="160" spans="1:10" ht="15.75" x14ac:dyDescent="0.25">
      <c r="A160" s="27"/>
      <c r="B160" s="27"/>
      <c r="C160" s="27"/>
      <c r="D160" s="27"/>
      <c r="E160" s="27"/>
      <c r="F160" s="27"/>
      <c r="G160" s="27"/>
      <c r="H160" s="27"/>
      <c r="I160" s="27"/>
      <c r="J160" s="27"/>
    </row>
    <row r="161" spans="1:10" ht="15.75" x14ac:dyDescent="0.25">
      <c r="A161" s="27"/>
      <c r="B161" s="27"/>
      <c r="C161" s="27"/>
      <c r="D161" s="27"/>
      <c r="E161" s="27"/>
      <c r="F161" s="27"/>
      <c r="G161" s="27"/>
      <c r="H161" s="27"/>
      <c r="I161" s="27"/>
      <c r="J161" s="27"/>
    </row>
    <row r="162" spans="1:10" ht="15.75" x14ac:dyDescent="0.25">
      <c r="A162" s="27"/>
      <c r="B162" s="27"/>
      <c r="C162" s="27"/>
      <c r="D162" s="27"/>
      <c r="E162" s="27"/>
      <c r="F162" s="27"/>
      <c r="G162" s="27"/>
      <c r="H162" s="27"/>
      <c r="I162" s="27"/>
      <c r="J162" s="27"/>
    </row>
    <row r="163" spans="1:10" ht="15.75" x14ac:dyDescent="0.25">
      <c r="A163" s="27"/>
      <c r="B163" s="27"/>
      <c r="C163" s="27"/>
      <c r="D163" s="27"/>
      <c r="E163" s="27"/>
      <c r="F163" s="27"/>
      <c r="G163" s="27"/>
      <c r="H163" s="27"/>
      <c r="I163" s="27"/>
      <c r="J163" s="27"/>
    </row>
    <row r="164" spans="1:10" ht="15.75" x14ac:dyDescent="0.25">
      <c r="A164" s="27"/>
      <c r="B164" s="27"/>
      <c r="C164" s="27"/>
      <c r="D164" s="27"/>
      <c r="E164" s="27"/>
      <c r="F164" s="27"/>
      <c r="G164" s="27"/>
      <c r="H164" s="27"/>
      <c r="I164" s="27"/>
      <c r="J164" s="27"/>
    </row>
    <row r="165" spans="1:10" ht="15.75" x14ac:dyDescent="0.25">
      <c r="A165" s="27"/>
      <c r="B165" s="27"/>
      <c r="C165" s="27"/>
      <c r="D165" s="27"/>
      <c r="E165" s="27"/>
      <c r="F165" s="27"/>
      <c r="G165" s="27"/>
      <c r="H165" s="27"/>
      <c r="I165" s="27"/>
      <c r="J165" s="27"/>
    </row>
    <row r="166" spans="1:10" ht="15.75" x14ac:dyDescent="0.25">
      <c r="A166" s="27"/>
      <c r="B166" s="27"/>
      <c r="C166" s="27"/>
      <c r="D166" s="27"/>
      <c r="E166" s="27"/>
      <c r="F166" s="27"/>
      <c r="G166" s="27"/>
      <c r="H166" s="27"/>
      <c r="I166" s="27"/>
      <c r="J166" s="27"/>
    </row>
    <row r="167" spans="1:10" ht="15.75" x14ac:dyDescent="0.25">
      <c r="A167" s="27"/>
      <c r="B167" s="27"/>
      <c r="C167" s="27"/>
      <c r="D167" s="27"/>
      <c r="E167" s="27"/>
      <c r="F167" s="27"/>
      <c r="G167" s="27"/>
      <c r="H167" s="27"/>
      <c r="I167" s="27"/>
      <c r="J167" s="27"/>
    </row>
    <row r="168" spans="1:10" ht="15.75" x14ac:dyDescent="0.25">
      <c r="A168" s="27"/>
      <c r="B168" s="27"/>
      <c r="C168" s="27"/>
      <c r="D168" s="27"/>
      <c r="E168" s="27"/>
      <c r="F168" s="27"/>
      <c r="G168" s="27"/>
      <c r="H168" s="27"/>
      <c r="I168" s="27"/>
      <c r="J168" s="27"/>
    </row>
    <row r="169" spans="1:10" ht="15.75" x14ac:dyDescent="0.25">
      <c r="A169" s="27"/>
      <c r="B169" s="27"/>
      <c r="C169" s="27"/>
      <c r="D169" s="27"/>
      <c r="E169" s="27"/>
      <c r="F169" s="27"/>
      <c r="G169" s="27"/>
      <c r="H169" s="27"/>
      <c r="I169" s="27"/>
      <c r="J169" s="27"/>
    </row>
    <row r="170" spans="1:10" ht="15.75" x14ac:dyDescent="0.25">
      <c r="A170" s="27"/>
      <c r="B170" s="27"/>
      <c r="C170" s="27"/>
      <c r="D170" s="27"/>
      <c r="E170" s="27"/>
      <c r="F170" s="27"/>
      <c r="G170" s="27"/>
      <c r="H170" s="27"/>
      <c r="I170" s="27"/>
      <c r="J170" s="27"/>
    </row>
    <row r="171" spans="1:10" ht="15.75" x14ac:dyDescent="0.25">
      <c r="A171" s="27"/>
      <c r="B171" s="27"/>
      <c r="C171" s="27"/>
      <c r="D171" s="27"/>
      <c r="E171" s="27"/>
      <c r="F171" s="27"/>
      <c r="G171" s="27"/>
      <c r="H171" s="27"/>
      <c r="I171" s="27"/>
      <c r="J171" s="27"/>
    </row>
    <row r="172" spans="1:10" ht="15.75" x14ac:dyDescent="0.25">
      <c r="A172" s="27"/>
      <c r="B172" s="27"/>
      <c r="C172" s="27"/>
      <c r="D172" s="27"/>
      <c r="E172" s="27"/>
      <c r="F172" s="27"/>
      <c r="G172" s="27"/>
      <c r="H172" s="27"/>
      <c r="I172" s="27"/>
      <c r="J172" s="27"/>
    </row>
    <row r="173" spans="1:10" ht="15.75" x14ac:dyDescent="0.25">
      <c r="A173" s="27"/>
      <c r="B173" s="27"/>
      <c r="C173" s="27"/>
      <c r="D173" s="27"/>
      <c r="E173" s="27"/>
      <c r="F173" s="27"/>
      <c r="G173" s="27"/>
      <c r="H173" s="27"/>
      <c r="I173" s="27"/>
      <c r="J173" s="27"/>
    </row>
    <row r="174" spans="1:10" ht="15.75" x14ac:dyDescent="0.25">
      <c r="A174" s="27"/>
      <c r="B174" s="27"/>
      <c r="C174" s="27"/>
      <c r="D174" s="27"/>
      <c r="E174" s="27"/>
      <c r="F174" s="27"/>
      <c r="G174" s="27"/>
      <c r="H174" s="27"/>
      <c r="I174" s="27"/>
      <c r="J174" s="27"/>
    </row>
    <row r="175" spans="1:10" ht="15.75" x14ac:dyDescent="0.25">
      <c r="A175" s="27"/>
      <c r="B175" s="27"/>
      <c r="C175" s="27"/>
      <c r="D175" s="27"/>
      <c r="E175" s="27"/>
      <c r="F175" s="27"/>
      <c r="G175" s="27"/>
      <c r="H175" s="27"/>
      <c r="I175" s="27"/>
      <c r="J175" s="27"/>
    </row>
    <row r="176" spans="1:10" ht="15.75" x14ac:dyDescent="0.25">
      <c r="A176" s="27"/>
      <c r="B176" s="27"/>
      <c r="C176" s="27"/>
      <c r="D176" s="27"/>
      <c r="E176" s="27"/>
      <c r="F176" s="27"/>
      <c r="G176" s="27"/>
      <c r="H176" s="27"/>
      <c r="I176" s="27"/>
      <c r="J176" s="27"/>
    </row>
    <row r="177" spans="1:10" ht="15.75" x14ac:dyDescent="0.25">
      <c r="A177" s="27"/>
      <c r="B177" s="27"/>
      <c r="C177" s="27"/>
      <c r="D177" s="27"/>
      <c r="E177" s="27"/>
      <c r="F177" s="27"/>
      <c r="G177" s="27"/>
      <c r="H177" s="27"/>
      <c r="I177" s="27"/>
      <c r="J177" s="27"/>
    </row>
    <row r="178" spans="1:10" ht="15.75" x14ac:dyDescent="0.25">
      <c r="A178" s="27"/>
      <c r="B178" s="27"/>
      <c r="C178" s="27"/>
      <c r="D178" s="27"/>
      <c r="E178" s="27"/>
      <c r="F178" s="27"/>
      <c r="G178" s="27"/>
      <c r="H178" s="27"/>
      <c r="I178" s="27"/>
      <c r="J178" s="27"/>
    </row>
    <row r="179" spans="1:10" ht="15.75" x14ac:dyDescent="0.25">
      <c r="A179" s="27"/>
      <c r="B179" s="27"/>
      <c r="C179" s="27"/>
      <c r="D179" s="27"/>
      <c r="E179" s="27"/>
      <c r="F179" s="27"/>
      <c r="G179" s="27"/>
      <c r="H179" s="27"/>
      <c r="I179" s="27"/>
      <c r="J179" s="27"/>
    </row>
    <row r="180" spans="1:10" ht="15.75" x14ac:dyDescent="0.25">
      <c r="A180" s="27"/>
      <c r="B180" s="27"/>
      <c r="C180" s="27"/>
      <c r="D180" s="27"/>
      <c r="E180" s="27"/>
      <c r="F180" s="27"/>
      <c r="G180" s="27"/>
      <c r="H180" s="27"/>
      <c r="I180" s="27"/>
      <c r="J180" s="27"/>
    </row>
    <row r="181" spans="1:10" ht="15.75" x14ac:dyDescent="0.25">
      <c r="A181" s="27"/>
      <c r="B181" s="27"/>
      <c r="C181" s="27"/>
      <c r="D181" s="27"/>
      <c r="E181" s="27"/>
      <c r="F181" s="27"/>
      <c r="G181" s="27"/>
      <c r="H181" s="27"/>
      <c r="I181" s="27"/>
      <c r="J181" s="27"/>
    </row>
    <row r="182" spans="1:10" ht="15.75" x14ac:dyDescent="0.25">
      <c r="A182" s="27"/>
      <c r="B182" s="27"/>
      <c r="C182" s="27"/>
      <c r="D182" s="27"/>
      <c r="E182" s="27"/>
      <c r="F182" s="27"/>
      <c r="G182" s="27"/>
      <c r="H182" s="27"/>
      <c r="I182" s="27"/>
      <c r="J182" s="27"/>
    </row>
    <row r="183" spans="1:10" ht="15.75" x14ac:dyDescent="0.25">
      <c r="A183" s="27"/>
      <c r="B183" s="27"/>
      <c r="C183" s="27"/>
      <c r="D183" s="27"/>
      <c r="E183" s="27"/>
      <c r="F183" s="27"/>
      <c r="G183" s="27"/>
      <c r="H183" s="27"/>
      <c r="I183" s="27"/>
      <c r="J183" s="27"/>
    </row>
    <row r="184" spans="1:10" ht="15.75" x14ac:dyDescent="0.25">
      <c r="A184" s="27"/>
      <c r="B184" s="27"/>
      <c r="C184" s="27"/>
      <c r="D184" s="27"/>
      <c r="E184" s="27"/>
      <c r="F184" s="27"/>
      <c r="G184" s="27"/>
      <c r="H184" s="27"/>
      <c r="I184" s="27"/>
      <c r="J184" s="27"/>
    </row>
    <row r="185" spans="1:10" ht="15.75" x14ac:dyDescent="0.25">
      <c r="A185" s="27"/>
      <c r="B185" s="27"/>
      <c r="C185" s="27"/>
      <c r="D185" s="27"/>
      <c r="E185" s="27"/>
      <c r="F185" s="27"/>
      <c r="G185" s="27"/>
      <c r="H185" s="27"/>
      <c r="I185" s="27"/>
      <c r="J185" s="27"/>
    </row>
    <row r="186" spans="1:10" ht="15.75" x14ac:dyDescent="0.25">
      <c r="A186" s="27"/>
      <c r="B186" s="27"/>
      <c r="C186" s="27"/>
      <c r="D186" s="27"/>
      <c r="E186" s="27"/>
      <c r="F186" s="27"/>
      <c r="G186" s="27"/>
      <c r="H186" s="27"/>
      <c r="I186" s="27"/>
      <c r="J186" s="27"/>
    </row>
    <row r="187" spans="1:10" ht="15.75" x14ac:dyDescent="0.25">
      <c r="A187" s="27"/>
      <c r="B187" s="27"/>
      <c r="C187" s="27"/>
      <c r="D187" s="27"/>
      <c r="E187" s="27"/>
      <c r="F187" s="27"/>
      <c r="G187" s="27"/>
      <c r="H187" s="27"/>
      <c r="I187" s="27"/>
      <c r="J187" s="27"/>
    </row>
    <row r="188" spans="1:10" ht="15.75" x14ac:dyDescent="0.25">
      <c r="A188" s="27"/>
      <c r="B188" s="27"/>
      <c r="C188" s="27"/>
      <c r="D188" s="27"/>
      <c r="E188" s="27"/>
      <c r="F188" s="27"/>
      <c r="G188" s="27"/>
      <c r="H188" s="27"/>
      <c r="I188" s="27"/>
      <c r="J188" s="27"/>
    </row>
    <row r="189" spans="1:10" ht="15.75" x14ac:dyDescent="0.25">
      <c r="A189" s="27"/>
      <c r="B189" s="27"/>
      <c r="C189" s="27"/>
      <c r="D189" s="27"/>
      <c r="E189" s="27"/>
      <c r="F189" s="27"/>
      <c r="G189" s="27"/>
      <c r="H189" s="27"/>
      <c r="I189" s="27"/>
      <c r="J189" s="27"/>
    </row>
    <row r="190" spans="1:10" ht="15.75" x14ac:dyDescent="0.25">
      <c r="A190" s="27"/>
      <c r="B190" s="27"/>
      <c r="C190" s="27"/>
      <c r="D190" s="27"/>
      <c r="E190" s="27"/>
      <c r="F190" s="27"/>
      <c r="G190" s="27"/>
      <c r="H190" s="27"/>
      <c r="I190" s="27"/>
      <c r="J190" s="27"/>
    </row>
    <row r="191" spans="1:10" ht="15.75" x14ac:dyDescent="0.25">
      <c r="A191" s="27"/>
      <c r="B191" s="27"/>
      <c r="C191" s="27"/>
      <c r="D191" s="27"/>
      <c r="E191" s="27"/>
      <c r="F191" s="27"/>
      <c r="G191" s="27"/>
      <c r="H191" s="27"/>
      <c r="I191" s="27"/>
      <c r="J191" s="27"/>
    </row>
    <row r="192" spans="1:10" ht="15.75" x14ac:dyDescent="0.25">
      <c r="A192" s="27"/>
      <c r="B192" s="27"/>
      <c r="C192" s="27"/>
      <c r="D192" s="27"/>
      <c r="E192" s="27"/>
      <c r="F192" s="27"/>
      <c r="G192" s="27"/>
      <c r="H192" s="27"/>
      <c r="I192" s="27"/>
      <c r="J192" s="27"/>
    </row>
    <row r="193" spans="1:10" ht="15.75" x14ac:dyDescent="0.25">
      <c r="A193" s="27"/>
      <c r="B193" s="27"/>
      <c r="C193" s="27"/>
      <c r="D193" s="27"/>
      <c r="E193" s="27"/>
      <c r="F193" s="27"/>
      <c r="G193" s="27"/>
      <c r="H193" s="27"/>
      <c r="I193" s="27"/>
      <c r="J193" s="27"/>
    </row>
    <row r="194" spans="1:10" ht="15.75" x14ac:dyDescent="0.25">
      <c r="A194" s="27"/>
      <c r="B194" s="27"/>
      <c r="C194" s="27"/>
      <c r="D194" s="27"/>
      <c r="E194" s="27"/>
      <c r="F194" s="27"/>
      <c r="G194" s="27"/>
      <c r="H194" s="27"/>
      <c r="I194" s="27"/>
      <c r="J194" s="27"/>
    </row>
    <row r="195" spans="1:10" ht="15.75" x14ac:dyDescent="0.25">
      <c r="A195" s="27"/>
      <c r="B195" s="27"/>
      <c r="C195" s="27"/>
      <c r="D195" s="27"/>
      <c r="E195" s="27"/>
      <c r="F195" s="27"/>
      <c r="G195" s="27"/>
      <c r="H195" s="27"/>
      <c r="I195" s="27"/>
      <c r="J195" s="27"/>
    </row>
    <row r="196" spans="1:10" ht="15.75" x14ac:dyDescent="0.25">
      <c r="A196" s="27"/>
      <c r="B196" s="27"/>
      <c r="C196" s="27"/>
      <c r="D196" s="27"/>
      <c r="E196" s="27"/>
      <c r="F196" s="27"/>
      <c r="G196" s="27"/>
      <c r="H196" s="27"/>
      <c r="I196" s="27"/>
      <c r="J196" s="27"/>
    </row>
    <row r="197" spans="1:10" ht="15.75" x14ac:dyDescent="0.25">
      <c r="A197" s="27"/>
      <c r="B197" s="27"/>
      <c r="C197" s="27"/>
      <c r="D197" s="27"/>
      <c r="E197" s="27"/>
      <c r="F197" s="27"/>
      <c r="G197" s="27"/>
      <c r="H197" s="27"/>
      <c r="I197" s="27"/>
      <c r="J197" s="27"/>
    </row>
    <row r="198" spans="1:10" ht="15.75" x14ac:dyDescent="0.25">
      <c r="A198" s="27"/>
      <c r="B198" s="27"/>
      <c r="C198" s="27"/>
      <c r="D198" s="27"/>
      <c r="E198" s="27"/>
      <c r="F198" s="27"/>
      <c r="G198" s="27"/>
      <c r="H198" s="27"/>
      <c r="I198" s="27"/>
      <c r="J198" s="27"/>
    </row>
    <row r="199" spans="1:10" ht="15.75" x14ac:dyDescent="0.25">
      <c r="A199" s="27"/>
      <c r="B199" s="27"/>
      <c r="C199" s="27"/>
      <c r="D199" s="27"/>
      <c r="E199" s="27"/>
      <c r="F199" s="27"/>
      <c r="G199" s="27"/>
      <c r="H199" s="27"/>
      <c r="I199" s="27"/>
      <c r="J199" s="27"/>
    </row>
    <row r="200" spans="1:10" ht="15.75" x14ac:dyDescent="0.25">
      <c r="A200" s="27"/>
      <c r="B200" s="27"/>
      <c r="C200" s="27"/>
      <c r="D200" s="27"/>
      <c r="E200" s="27"/>
      <c r="F200" s="27"/>
      <c r="G200" s="27"/>
      <c r="H200" s="27"/>
      <c r="I200" s="27"/>
      <c r="J200" s="27"/>
    </row>
    <row r="201" spans="1:10" ht="15.75" x14ac:dyDescent="0.25">
      <c r="A201" s="27"/>
      <c r="B201" s="27"/>
      <c r="C201" s="27"/>
      <c r="D201" s="27"/>
      <c r="E201" s="27"/>
      <c r="F201" s="27"/>
      <c r="G201" s="27"/>
      <c r="H201" s="27"/>
      <c r="I201" s="27"/>
      <c r="J201" s="27"/>
    </row>
    <row r="202" spans="1:10" ht="15.75" x14ac:dyDescent="0.25">
      <c r="A202" s="27"/>
      <c r="B202" s="27"/>
      <c r="C202" s="27"/>
      <c r="D202" s="27"/>
      <c r="E202" s="27"/>
      <c r="F202" s="27"/>
      <c r="G202" s="27"/>
      <c r="H202" s="27"/>
      <c r="I202" s="27"/>
      <c r="J202" s="27"/>
    </row>
    <row r="203" spans="1:10" ht="15.75" x14ac:dyDescent="0.25">
      <c r="A203" s="27"/>
      <c r="B203" s="27"/>
      <c r="C203" s="27"/>
      <c r="D203" s="27"/>
      <c r="E203" s="27"/>
      <c r="F203" s="27"/>
      <c r="G203" s="27"/>
      <c r="H203" s="27"/>
      <c r="I203" s="27"/>
      <c r="J203" s="27"/>
    </row>
    <row r="204" spans="1:10" ht="15.75" x14ac:dyDescent="0.25">
      <c r="A204" s="27"/>
      <c r="B204" s="27"/>
      <c r="C204" s="27"/>
      <c r="D204" s="27"/>
      <c r="E204" s="27"/>
      <c r="F204" s="27"/>
      <c r="G204" s="27"/>
      <c r="H204" s="27"/>
      <c r="I204" s="27"/>
      <c r="J204" s="27"/>
    </row>
    <row r="205" spans="1:10" ht="15.75" x14ac:dyDescent="0.25">
      <c r="A205" s="27"/>
      <c r="B205" s="27"/>
      <c r="C205" s="27"/>
      <c r="D205" s="27"/>
      <c r="E205" s="27"/>
      <c r="F205" s="27"/>
      <c r="G205" s="27"/>
      <c r="H205" s="27"/>
      <c r="I205" s="27"/>
      <c r="J205" s="27"/>
    </row>
    <row r="206" spans="1:10" ht="15.75" x14ac:dyDescent="0.25">
      <c r="A206" s="27"/>
      <c r="B206" s="27"/>
      <c r="C206" s="27"/>
      <c r="D206" s="27"/>
      <c r="E206" s="27"/>
      <c r="F206" s="27"/>
      <c r="G206" s="27"/>
      <c r="H206" s="27"/>
      <c r="I206" s="27"/>
      <c r="J206" s="27"/>
    </row>
    <row r="207" spans="1:10" ht="15.75" x14ac:dyDescent="0.25">
      <c r="A207" s="27"/>
      <c r="B207" s="27"/>
      <c r="C207" s="27"/>
      <c r="D207" s="27"/>
      <c r="E207" s="27"/>
      <c r="F207" s="27"/>
      <c r="G207" s="27"/>
      <c r="H207" s="27"/>
      <c r="I207" s="27"/>
      <c r="J207" s="27"/>
    </row>
    <row r="208" spans="1:10" ht="15.75" x14ac:dyDescent="0.25">
      <c r="A208" s="27"/>
      <c r="B208" s="27"/>
      <c r="C208" s="27"/>
      <c r="D208" s="27"/>
      <c r="E208" s="27"/>
      <c r="F208" s="27"/>
      <c r="G208" s="27"/>
      <c r="H208" s="27"/>
      <c r="I208" s="27"/>
      <c r="J208" s="27"/>
    </row>
    <row r="209" spans="1:10" ht="15.75" x14ac:dyDescent="0.25">
      <c r="A209" s="27"/>
      <c r="B209" s="27"/>
      <c r="C209" s="27"/>
      <c r="D209" s="27"/>
      <c r="E209" s="27"/>
      <c r="F209" s="27"/>
      <c r="G209" s="27"/>
      <c r="H209" s="27"/>
      <c r="I209" s="27"/>
      <c r="J209" s="27"/>
    </row>
    <row r="210" spans="1:10" ht="15.75" x14ac:dyDescent="0.25">
      <c r="A210" s="27"/>
      <c r="B210" s="27"/>
      <c r="C210" s="27"/>
      <c r="D210" s="27"/>
      <c r="E210" s="27"/>
      <c r="F210" s="27"/>
      <c r="G210" s="27"/>
      <c r="H210" s="27"/>
      <c r="I210" s="27"/>
      <c r="J210" s="27"/>
    </row>
    <row r="211" spans="1:10" ht="15.75" x14ac:dyDescent="0.25">
      <c r="A211" s="27"/>
      <c r="B211" s="27"/>
      <c r="C211" s="27"/>
      <c r="D211" s="27"/>
      <c r="E211" s="27"/>
      <c r="F211" s="27"/>
      <c r="G211" s="27"/>
      <c r="H211" s="27"/>
      <c r="I211" s="27"/>
      <c r="J211" s="27"/>
    </row>
    <row r="212" spans="1:10" ht="15.75" x14ac:dyDescent="0.25">
      <c r="A212" s="27"/>
      <c r="B212" s="27"/>
      <c r="C212" s="27"/>
      <c r="D212" s="27"/>
      <c r="E212" s="27"/>
      <c r="F212" s="27"/>
      <c r="G212" s="27"/>
      <c r="H212" s="27"/>
      <c r="I212" s="27"/>
      <c r="J212" s="27"/>
    </row>
    <row r="213" spans="1:10" ht="15.75" x14ac:dyDescent="0.25">
      <c r="A213" s="27"/>
      <c r="B213" s="27"/>
      <c r="C213" s="27"/>
      <c r="D213" s="27"/>
      <c r="E213" s="27"/>
      <c r="F213" s="27"/>
      <c r="G213" s="27"/>
      <c r="H213" s="27"/>
      <c r="I213" s="27"/>
      <c r="J213" s="27"/>
    </row>
    <row r="214" spans="1:10" ht="15.75" x14ac:dyDescent="0.25">
      <c r="A214" s="27"/>
      <c r="B214" s="27"/>
      <c r="C214" s="27"/>
      <c r="D214" s="27"/>
      <c r="E214" s="27"/>
      <c r="F214" s="27"/>
      <c r="G214" s="27"/>
      <c r="H214" s="27"/>
      <c r="I214" s="27"/>
      <c r="J214" s="27"/>
    </row>
    <row r="215" spans="1:10" ht="15.75" x14ac:dyDescent="0.25">
      <c r="A215" s="27"/>
      <c r="B215" s="27"/>
      <c r="C215" s="27"/>
      <c r="D215" s="27"/>
      <c r="E215" s="27"/>
      <c r="F215" s="27"/>
      <c r="G215" s="27"/>
      <c r="H215" s="27"/>
      <c r="I215" s="27"/>
      <c r="J215" s="27"/>
    </row>
    <row r="216" spans="1:10" ht="15.75" x14ac:dyDescent="0.25">
      <c r="A216" s="27"/>
      <c r="B216" s="27"/>
      <c r="C216" s="27"/>
      <c r="D216" s="27"/>
      <c r="E216" s="27"/>
      <c r="F216" s="27"/>
      <c r="G216" s="27"/>
      <c r="H216" s="27"/>
      <c r="I216" s="27"/>
      <c r="J216" s="27"/>
    </row>
    <row r="217" spans="1:10" ht="15.75" x14ac:dyDescent="0.25">
      <c r="A217" s="27"/>
      <c r="B217" s="27"/>
      <c r="C217" s="27"/>
      <c r="D217" s="27"/>
      <c r="E217" s="27"/>
      <c r="F217" s="27"/>
      <c r="G217" s="27"/>
      <c r="H217" s="27"/>
      <c r="I217" s="27"/>
      <c r="J217" s="27"/>
    </row>
    <row r="218" spans="1:10" ht="15.75" x14ac:dyDescent="0.25">
      <c r="A218" s="27"/>
      <c r="B218" s="27"/>
      <c r="C218" s="27"/>
      <c r="D218" s="27"/>
      <c r="E218" s="27"/>
      <c r="F218" s="27"/>
      <c r="G218" s="27"/>
      <c r="H218" s="27"/>
      <c r="I218" s="27"/>
      <c r="J218" s="27"/>
    </row>
    <row r="219" spans="1:10" ht="15.75" x14ac:dyDescent="0.25">
      <c r="A219" s="27"/>
      <c r="B219" s="27"/>
      <c r="C219" s="27"/>
      <c r="D219" s="27"/>
      <c r="E219" s="27"/>
      <c r="F219" s="27"/>
      <c r="G219" s="27"/>
      <c r="H219" s="27"/>
      <c r="I219" s="27"/>
      <c r="J219" s="27"/>
    </row>
    <row r="220" spans="1:10" ht="15.75" x14ac:dyDescent="0.25">
      <c r="A220" s="27"/>
      <c r="B220" s="27"/>
      <c r="C220" s="27"/>
      <c r="D220" s="27"/>
      <c r="E220" s="27"/>
      <c r="F220" s="27"/>
      <c r="G220" s="27"/>
      <c r="H220" s="27"/>
      <c r="I220" s="27"/>
      <c r="J220" s="27"/>
    </row>
    <row r="221" spans="1:10" ht="15.75" x14ac:dyDescent="0.25">
      <c r="A221" s="27"/>
      <c r="B221" s="27"/>
      <c r="C221" s="27"/>
      <c r="D221" s="27"/>
      <c r="E221" s="27"/>
      <c r="F221" s="27"/>
      <c r="G221" s="27"/>
      <c r="H221" s="27"/>
      <c r="I221" s="27"/>
      <c r="J221" s="27"/>
    </row>
    <row r="222" spans="1:10" ht="15.75" x14ac:dyDescent="0.25">
      <c r="A222" s="27"/>
      <c r="B222" s="27"/>
      <c r="C222" s="27"/>
      <c r="D222" s="27"/>
      <c r="E222" s="27"/>
      <c r="F222" s="27"/>
      <c r="G222" s="27"/>
      <c r="H222" s="27"/>
      <c r="I222" s="27"/>
      <c r="J222" s="27"/>
    </row>
    <row r="223" spans="1:10" ht="15.75" x14ac:dyDescent="0.25">
      <c r="A223" s="27"/>
      <c r="B223" s="27"/>
      <c r="C223" s="27"/>
      <c r="D223" s="27"/>
      <c r="E223" s="27"/>
      <c r="F223" s="27"/>
      <c r="G223" s="27"/>
      <c r="H223" s="27"/>
      <c r="I223" s="27"/>
      <c r="J223" s="27"/>
    </row>
    <row r="224" spans="1:10" ht="15.75" x14ac:dyDescent="0.25">
      <c r="A224" s="27"/>
      <c r="B224" s="27"/>
      <c r="C224" s="27"/>
      <c r="D224" s="27"/>
      <c r="E224" s="27"/>
      <c r="F224" s="27"/>
      <c r="G224" s="27"/>
      <c r="H224" s="27"/>
      <c r="I224" s="27"/>
      <c r="J224" s="27"/>
    </row>
    <row r="225" spans="1:10" ht="15.75" x14ac:dyDescent="0.25">
      <c r="A225" s="27"/>
      <c r="B225" s="27"/>
      <c r="C225" s="27"/>
      <c r="D225" s="27"/>
      <c r="E225" s="27"/>
      <c r="F225" s="27"/>
      <c r="G225" s="27"/>
      <c r="H225" s="27"/>
      <c r="I225" s="27"/>
      <c r="J225" s="27"/>
    </row>
    <row r="226" spans="1:10" ht="15.75" x14ac:dyDescent="0.25">
      <c r="A226" s="27"/>
      <c r="B226" s="27"/>
      <c r="C226" s="27"/>
      <c r="D226" s="27"/>
      <c r="E226" s="27"/>
      <c r="F226" s="27"/>
      <c r="G226" s="27"/>
      <c r="H226" s="27"/>
      <c r="I226" s="27"/>
      <c r="J226" s="27"/>
    </row>
    <row r="227" spans="1:10" ht="15.75" x14ac:dyDescent="0.25">
      <c r="A227" s="27"/>
      <c r="B227" s="27"/>
      <c r="C227" s="27"/>
      <c r="D227" s="27"/>
      <c r="E227" s="27"/>
      <c r="F227" s="27"/>
      <c r="G227" s="27"/>
      <c r="H227" s="27"/>
      <c r="I227" s="27"/>
      <c r="J227" s="27"/>
    </row>
    <row r="228" spans="1:10" ht="15.75" x14ac:dyDescent="0.25">
      <c r="A228" s="27"/>
      <c r="B228" s="27"/>
      <c r="C228" s="27"/>
      <c r="D228" s="27"/>
      <c r="E228" s="27"/>
      <c r="F228" s="27"/>
      <c r="G228" s="27"/>
      <c r="H228" s="27"/>
      <c r="I228" s="27"/>
      <c r="J228" s="27"/>
    </row>
    <row r="229" spans="1:10" ht="15.75" x14ac:dyDescent="0.25">
      <c r="A229" s="27"/>
      <c r="B229" s="27"/>
      <c r="C229" s="27"/>
      <c r="D229" s="27"/>
      <c r="E229" s="27"/>
      <c r="F229" s="27"/>
      <c r="G229" s="27"/>
      <c r="H229" s="27"/>
      <c r="I229" s="27"/>
      <c r="J229" s="27"/>
    </row>
    <row r="230" spans="1:10" ht="15.75" x14ac:dyDescent="0.25">
      <c r="A230" s="27"/>
      <c r="B230" s="27"/>
      <c r="C230" s="27"/>
      <c r="D230" s="27"/>
      <c r="E230" s="27"/>
      <c r="F230" s="27"/>
      <c r="G230" s="27"/>
      <c r="H230" s="27"/>
      <c r="I230" s="27"/>
      <c r="J230" s="27"/>
    </row>
    <row r="231" spans="1:10" ht="15.75" x14ac:dyDescent="0.25">
      <c r="A231" s="27"/>
      <c r="B231" s="27"/>
      <c r="C231" s="27"/>
      <c r="D231" s="27"/>
      <c r="E231" s="27"/>
      <c r="F231" s="27"/>
      <c r="G231" s="27"/>
      <c r="H231" s="27"/>
      <c r="I231" s="27"/>
      <c r="J231" s="27"/>
    </row>
    <row r="232" spans="1:10" ht="15.75" x14ac:dyDescent="0.25">
      <c r="A232" s="27"/>
      <c r="B232" s="27"/>
      <c r="C232" s="27"/>
      <c r="D232" s="27"/>
      <c r="E232" s="27"/>
      <c r="F232" s="27"/>
      <c r="G232" s="27"/>
      <c r="H232" s="27"/>
      <c r="I232" s="27"/>
      <c r="J232" s="27"/>
    </row>
    <row r="233" spans="1:10" ht="15.75" x14ac:dyDescent="0.25">
      <c r="A233" s="27"/>
      <c r="B233" s="27"/>
      <c r="C233" s="27"/>
      <c r="D233" s="27"/>
      <c r="E233" s="27"/>
      <c r="F233" s="27"/>
      <c r="G233" s="27"/>
      <c r="H233" s="27"/>
      <c r="I233" s="27"/>
      <c r="J233" s="27"/>
    </row>
    <row r="234" spans="1:10" ht="15.75" x14ac:dyDescent="0.25">
      <c r="A234" s="27"/>
      <c r="B234" s="27"/>
      <c r="C234" s="27"/>
      <c r="D234" s="27"/>
      <c r="E234" s="27"/>
      <c r="F234" s="27"/>
      <c r="G234" s="27"/>
      <c r="H234" s="27"/>
      <c r="I234" s="27"/>
      <c r="J234" s="27"/>
    </row>
    <row r="235" spans="1:10" ht="15.75" x14ac:dyDescent="0.25">
      <c r="A235" s="27"/>
      <c r="B235" s="27"/>
      <c r="C235" s="27"/>
      <c r="D235" s="27"/>
      <c r="E235" s="27"/>
      <c r="F235" s="27"/>
      <c r="G235" s="27"/>
      <c r="H235" s="27"/>
      <c r="I235" s="27"/>
      <c r="J235" s="27"/>
    </row>
    <row r="236" spans="1:10" ht="15.75" x14ac:dyDescent="0.25">
      <c r="A236" s="27"/>
      <c r="B236" s="27"/>
      <c r="C236" s="27"/>
      <c r="D236" s="27"/>
      <c r="E236" s="27"/>
      <c r="F236" s="27"/>
      <c r="G236" s="27"/>
      <c r="H236" s="27"/>
      <c r="I236" s="27"/>
      <c r="J236" s="27"/>
    </row>
    <row r="237" spans="1:10" ht="15.75" x14ac:dyDescent="0.25">
      <c r="A237" s="27"/>
      <c r="B237" s="27"/>
      <c r="C237" s="27"/>
      <c r="D237" s="27"/>
      <c r="E237" s="27"/>
      <c r="F237" s="27"/>
      <c r="G237" s="27"/>
      <c r="H237" s="27"/>
      <c r="I237" s="27"/>
      <c r="J237" s="27"/>
    </row>
    <row r="238" spans="1:10" ht="15.75" x14ac:dyDescent="0.25">
      <c r="A238" s="27"/>
      <c r="B238" s="27"/>
      <c r="C238" s="27"/>
      <c r="D238" s="27"/>
      <c r="E238" s="27"/>
      <c r="F238" s="27"/>
      <c r="G238" s="27"/>
      <c r="H238" s="27"/>
      <c r="I238" s="27"/>
      <c r="J238" s="27"/>
    </row>
    <row r="239" spans="1:10" ht="15.75" x14ac:dyDescent="0.25">
      <c r="A239" s="27"/>
      <c r="B239" s="27"/>
      <c r="C239" s="27"/>
      <c r="D239" s="27"/>
      <c r="E239" s="27"/>
      <c r="F239" s="27"/>
      <c r="G239" s="27"/>
      <c r="H239" s="27"/>
      <c r="I239" s="27"/>
      <c r="J239" s="27"/>
    </row>
    <row r="240" spans="1:10" ht="15.75" x14ac:dyDescent="0.25">
      <c r="A240" s="27"/>
      <c r="B240" s="27"/>
      <c r="C240" s="27"/>
      <c r="D240" s="27"/>
      <c r="E240" s="27"/>
      <c r="F240" s="27"/>
      <c r="G240" s="27"/>
      <c r="H240" s="27"/>
      <c r="I240" s="27"/>
      <c r="J240" s="27"/>
    </row>
    <row r="241" spans="1:10" ht="15.75" x14ac:dyDescent="0.25">
      <c r="A241" s="27"/>
      <c r="B241" s="27"/>
      <c r="C241" s="27"/>
      <c r="D241" s="27"/>
      <c r="E241" s="27"/>
      <c r="F241" s="27"/>
      <c r="G241" s="27"/>
      <c r="H241" s="27"/>
      <c r="I241" s="27"/>
      <c r="J241" s="27"/>
    </row>
    <row r="242" spans="1:10" ht="15.75" x14ac:dyDescent="0.25">
      <c r="A242" s="27"/>
      <c r="B242" s="27"/>
      <c r="C242" s="27"/>
      <c r="D242" s="27"/>
      <c r="E242" s="27"/>
      <c r="F242" s="27"/>
      <c r="G242" s="27"/>
      <c r="H242" s="27"/>
      <c r="I242" s="27"/>
      <c r="J242" s="27"/>
    </row>
    <row r="243" spans="1:10" ht="15.75" x14ac:dyDescent="0.25">
      <c r="A243" s="27"/>
      <c r="B243" s="27"/>
      <c r="C243" s="27"/>
      <c r="D243" s="27"/>
      <c r="E243" s="27"/>
      <c r="F243" s="27"/>
      <c r="G243" s="27"/>
      <c r="H243" s="27"/>
      <c r="I243" s="27"/>
      <c r="J243" s="27"/>
    </row>
    <row r="244" spans="1:10" ht="15.75" x14ac:dyDescent="0.25">
      <c r="A244" s="27"/>
      <c r="B244" s="27"/>
      <c r="C244" s="27"/>
      <c r="D244" s="27"/>
      <c r="E244" s="27"/>
      <c r="F244" s="27"/>
      <c r="G244" s="27"/>
      <c r="H244" s="27"/>
      <c r="I244" s="27"/>
      <c r="J244" s="27"/>
    </row>
    <row r="245" spans="1:10" ht="15.75" x14ac:dyDescent="0.25">
      <c r="A245" s="27"/>
      <c r="B245" s="27"/>
      <c r="C245" s="27"/>
      <c r="D245" s="27"/>
      <c r="E245" s="27"/>
      <c r="F245" s="27"/>
      <c r="G245" s="27"/>
      <c r="H245" s="27"/>
      <c r="I245" s="27"/>
      <c r="J245" s="27"/>
    </row>
    <row r="246" spans="1:10" ht="15.75" x14ac:dyDescent="0.25">
      <c r="A246" s="27"/>
      <c r="B246" s="27"/>
      <c r="C246" s="27"/>
      <c r="D246" s="27"/>
      <c r="E246" s="27"/>
      <c r="F246" s="27"/>
      <c r="G246" s="27"/>
      <c r="H246" s="27"/>
      <c r="I246" s="27"/>
      <c r="J246" s="27"/>
    </row>
    <row r="247" spans="1:10" ht="15.75" x14ac:dyDescent="0.25">
      <c r="A247" s="27"/>
      <c r="B247" s="27"/>
      <c r="C247" s="27"/>
      <c r="D247" s="27"/>
      <c r="E247" s="27"/>
      <c r="F247" s="27"/>
      <c r="G247" s="27"/>
      <c r="H247" s="27"/>
      <c r="I247" s="27"/>
      <c r="J247" s="27"/>
    </row>
    <row r="248" spans="1:10" ht="15.75" x14ac:dyDescent="0.25">
      <c r="A248" s="27"/>
      <c r="B248" s="27"/>
      <c r="C248" s="27"/>
      <c r="D248" s="27"/>
      <c r="E248" s="27"/>
      <c r="F248" s="27"/>
      <c r="G248" s="27"/>
      <c r="H248" s="27"/>
      <c r="I248" s="27"/>
      <c r="J248" s="27"/>
    </row>
    <row r="249" spans="1:10" ht="15.75" x14ac:dyDescent="0.25">
      <c r="A249" s="27"/>
      <c r="B249" s="27"/>
      <c r="C249" s="27"/>
      <c r="D249" s="27"/>
      <c r="E249" s="27"/>
      <c r="F249" s="27"/>
      <c r="G249" s="27"/>
      <c r="H249" s="27"/>
      <c r="I249" s="27"/>
      <c r="J249" s="27"/>
    </row>
    <row r="250" spans="1:10" ht="15.75" x14ac:dyDescent="0.25">
      <c r="A250" s="27"/>
      <c r="B250" s="27"/>
      <c r="C250" s="27"/>
      <c r="D250" s="27"/>
      <c r="E250" s="27"/>
      <c r="F250" s="27"/>
      <c r="G250" s="27"/>
      <c r="H250" s="27"/>
      <c r="I250" s="27"/>
      <c r="J250" s="27"/>
    </row>
    <row r="251" spans="1:10" ht="15.75" x14ac:dyDescent="0.25">
      <c r="A251" s="27"/>
      <c r="B251" s="27"/>
      <c r="C251" s="27"/>
      <c r="D251" s="27"/>
      <c r="E251" s="27"/>
      <c r="F251" s="27"/>
      <c r="G251" s="27"/>
      <c r="H251" s="27"/>
      <c r="I251" s="27"/>
      <c r="J251" s="27"/>
    </row>
    <row r="252" spans="1:10" ht="15.75" x14ac:dyDescent="0.25">
      <c r="A252" s="27"/>
      <c r="B252" s="27"/>
      <c r="C252" s="27"/>
      <c r="D252" s="27"/>
      <c r="E252" s="27"/>
      <c r="F252" s="27"/>
      <c r="G252" s="27"/>
      <c r="H252" s="27"/>
      <c r="I252" s="27"/>
      <c r="J252" s="27"/>
    </row>
    <row r="253" spans="1:10" ht="15.75" x14ac:dyDescent="0.25">
      <c r="A253" s="27"/>
      <c r="B253" s="27"/>
      <c r="C253" s="27"/>
      <c r="D253" s="27"/>
      <c r="E253" s="27"/>
      <c r="F253" s="27"/>
      <c r="G253" s="27"/>
      <c r="H253" s="27"/>
      <c r="I253" s="27"/>
      <c r="J253" s="27"/>
    </row>
    <row r="254" spans="1:10" ht="15.75" x14ac:dyDescent="0.25">
      <c r="A254" s="27"/>
      <c r="B254" s="27"/>
      <c r="C254" s="27"/>
      <c r="D254" s="27"/>
      <c r="E254" s="27"/>
      <c r="F254" s="27"/>
      <c r="G254" s="27"/>
      <c r="H254" s="27"/>
      <c r="I254" s="27"/>
      <c r="J254" s="27"/>
    </row>
    <row r="255" spans="1:10" ht="15.75" x14ac:dyDescent="0.25">
      <c r="A255" s="27"/>
      <c r="B255" s="27"/>
      <c r="C255" s="27"/>
      <c r="D255" s="27"/>
      <c r="E255" s="27"/>
      <c r="F255" s="27"/>
      <c r="G255" s="27"/>
      <c r="H255" s="27"/>
      <c r="I255" s="27"/>
      <c r="J255" s="27"/>
    </row>
    <row r="256" spans="1:10" ht="15.75" x14ac:dyDescent="0.25">
      <c r="A256" s="27"/>
      <c r="B256" s="27"/>
      <c r="C256" s="27"/>
      <c r="D256" s="27"/>
      <c r="E256" s="27"/>
      <c r="F256" s="27"/>
      <c r="G256" s="27"/>
      <c r="H256" s="27"/>
      <c r="I256" s="27"/>
      <c r="J256" s="27"/>
    </row>
    <row r="257" spans="1:10" ht="15.75" x14ac:dyDescent="0.25">
      <c r="A257" s="27"/>
      <c r="B257" s="27"/>
      <c r="C257" s="27"/>
      <c r="D257" s="27"/>
      <c r="E257" s="27"/>
      <c r="F257" s="27"/>
      <c r="G257" s="27"/>
      <c r="H257" s="27"/>
      <c r="I257" s="27"/>
      <c r="J257" s="27"/>
    </row>
    <row r="258" spans="1:10" ht="15.75" x14ac:dyDescent="0.25">
      <c r="A258" s="27"/>
      <c r="B258" s="27"/>
      <c r="C258" s="27"/>
      <c r="D258" s="27"/>
      <c r="E258" s="27"/>
      <c r="F258" s="27"/>
      <c r="G258" s="27"/>
      <c r="H258" s="27"/>
      <c r="I258" s="27"/>
      <c r="J258" s="27"/>
    </row>
    <row r="259" spans="1:10" ht="15.75" x14ac:dyDescent="0.25">
      <c r="A259" s="27"/>
      <c r="B259" s="27"/>
      <c r="C259" s="27"/>
      <c r="D259" s="27"/>
      <c r="E259" s="27"/>
      <c r="F259" s="27"/>
      <c r="G259" s="27"/>
      <c r="H259" s="27"/>
      <c r="I259" s="27"/>
      <c r="J259" s="27"/>
    </row>
    <row r="260" spans="1:10" ht="15.75" x14ac:dyDescent="0.25">
      <c r="A260" s="27"/>
      <c r="B260" s="27"/>
      <c r="C260" s="27"/>
      <c r="D260" s="27"/>
      <c r="E260" s="27"/>
      <c r="F260" s="27"/>
      <c r="G260" s="27"/>
      <c r="H260" s="27"/>
      <c r="I260" s="27"/>
      <c r="J260" s="27"/>
    </row>
    <row r="261" spans="1:10" ht="15.75" x14ac:dyDescent="0.25">
      <c r="A261" s="27"/>
      <c r="B261" s="27"/>
      <c r="C261" s="27"/>
      <c r="D261" s="27"/>
      <c r="E261" s="27"/>
      <c r="F261" s="27"/>
      <c r="G261" s="27"/>
      <c r="H261" s="27"/>
      <c r="I261" s="27"/>
      <c r="J261" s="27"/>
    </row>
    <row r="262" spans="1:10" ht="15.75" x14ac:dyDescent="0.25">
      <c r="A262" s="27"/>
      <c r="B262" s="27"/>
      <c r="C262" s="27"/>
      <c r="D262" s="27"/>
      <c r="E262" s="27"/>
      <c r="F262" s="27"/>
      <c r="G262" s="27"/>
      <c r="H262" s="27"/>
      <c r="I262" s="27"/>
      <c r="J262" s="27"/>
    </row>
    <row r="263" spans="1:10" ht="15.75" x14ac:dyDescent="0.25">
      <c r="A263" s="27"/>
      <c r="B263" s="27"/>
      <c r="C263" s="27"/>
      <c r="D263" s="27"/>
      <c r="E263" s="27"/>
      <c r="F263" s="27"/>
      <c r="G263" s="27"/>
      <c r="H263" s="27"/>
      <c r="I263" s="27"/>
      <c r="J263" s="27"/>
    </row>
    <row r="264" spans="1:10" ht="15.75" x14ac:dyDescent="0.25">
      <c r="A264" s="27"/>
      <c r="B264" s="27"/>
      <c r="C264" s="27"/>
      <c r="D264" s="27"/>
      <c r="E264" s="27"/>
      <c r="F264" s="27"/>
      <c r="G264" s="27"/>
      <c r="H264" s="27"/>
      <c r="I264" s="27"/>
      <c r="J264" s="27"/>
    </row>
    <row r="265" spans="1:10" ht="15.75" x14ac:dyDescent="0.25">
      <c r="A265" s="27"/>
      <c r="B265" s="27"/>
      <c r="C265" s="27"/>
      <c r="D265" s="27"/>
      <c r="E265" s="27"/>
      <c r="F265" s="27"/>
      <c r="G265" s="27"/>
      <c r="H265" s="27"/>
      <c r="I265" s="27"/>
      <c r="J265" s="27"/>
    </row>
    <row r="266" spans="1:10" ht="15.75" x14ac:dyDescent="0.25">
      <c r="A266" s="27"/>
      <c r="B266" s="27"/>
      <c r="C266" s="27"/>
      <c r="D266" s="27"/>
      <c r="E266" s="27"/>
      <c r="F266" s="27"/>
      <c r="G266" s="27"/>
      <c r="H266" s="27"/>
      <c r="I266" s="27"/>
      <c r="J266" s="27"/>
    </row>
  </sheetData>
  <mergeCells count="14">
    <mergeCell ref="A2:L2"/>
    <mergeCell ref="A3:H3"/>
    <mergeCell ref="A5:A6"/>
    <mergeCell ref="I5:I6"/>
    <mergeCell ref="J5:J6"/>
    <mergeCell ref="K5:K6"/>
    <mergeCell ref="H5:H6"/>
    <mergeCell ref="B5:B6"/>
    <mergeCell ref="L5:L6"/>
    <mergeCell ref="C5:C6"/>
    <mergeCell ref="D5:D6"/>
    <mergeCell ref="E5:E6"/>
    <mergeCell ref="F5:F6"/>
    <mergeCell ref="G5:G6"/>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149"/>
  <sheetViews>
    <sheetView showGridLines="0" showZeros="0" zoomScale="85" zoomScaleNormal="85" zoomScaleSheetLayoutView="100" workbookViewId="0"/>
  </sheetViews>
  <sheetFormatPr baseColWidth="10" defaultColWidth="12.5703125" defaultRowHeight="15.75" x14ac:dyDescent="0.25"/>
  <cols>
    <col min="1" max="1" width="33.140625" style="2" customWidth="1"/>
    <col min="2" max="7" width="12.7109375" style="2" customWidth="1"/>
    <col min="8" max="10" width="12.7109375" style="41" customWidth="1"/>
    <col min="11" max="12" width="12.7109375" style="2" customWidth="1"/>
    <col min="13" max="13" width="13.42578125" style="2" customWidth="1"/>
    <col min="14" max="14" width="13.140625" style="2" customWidth="1"/>
    <col min="15" max="17" width="13.28515625" style="2" customWidth="1"/>
    <col min="18" max="20" width="13.28515625" style="2" bestFit="1" customWidth="1"/>
    <col min="21" max="21" width="13" style="31" bestFit="1" customWidth="1"/>
    <col min="22" max="16384" width="12.5703125" style="2"/>
  </cols>
  <sheetData>
    <row r="1" spans="1:24" ht="16.5" x14ac:dyDescent="0.3">
      <c r="A1" s="74" t="s">
        <v>192</v>
      </c>
      <c r="B1" s="63"/>
      <c r="C1" s="63"/>
      <c r="D1" s="63"/>
      <c r="E1" s="63"/>
      <c r="F1" s="63"/>
      <c r="G1" s="63"/>
      <c r="H1" s="63"/>
      <c r="I1" s="63"/>
      <c r="J1" s="63"/>
      <c r="K1" s="63"/>
      <c r="L1" s="63"/>
      <c r="M1" s="48"/>
      <c r="N1" s="48"/>
      <c r="O1" s="48"/>
      <c r="P1" s="48"/>
      <c r="Q1" s="48"/>
      <c r="R1" s="48"/>
      <c r="S1" s="48"/>
      <c r="T1" s="48"/>
    </row>
    <row r="2" spans="1:24" s="49" customFormat="1" ht="15" x14ac:dyDescent="0.3">
      <c r="A2" s="467" t="s">
        <v>315</v>
      </c>
      <c r="B2" s="467"/>
      <c r="C2" s="467"/>
      <c r="D2" s="467"/>
      <c r="E2" s="467"/>
      <c r="F2" s="467"/>
      <c r="G2" s="467"/>
      <c r="H2" s="467"/>
      <c r="I2" s="467"/>
      <c r="J2" s="467"/>
      <c r="K2" s="467"/>
      <c r="L2" s="467"/>
      <c r="M2" s="55"/>
      <c r="N2" s="55"/>
      <c r="O2" s="55"/>
      <c r="P2" s="55"/>
      <c r="Q2" s="55"/>
      <c r="R2" s="55"/>
      <c r="S2" s="55"/>
      <c r="T2" s="55"/>
      <c r="U2" s="55"/>
      <c r="V2" s="55"/>
    </row>
    <row r="3" spans="1:24" s="49" customFormat="1" ht="15.75" customHeight="1" x14ac:dyDescent="0.25">
      <c r="A3" s="498" t="s">
        <v>285</v>
      </c>
      <c r="B3" s="498"/>
      <c r="C3" s="498"/>
      <c r="D3" s="498"/>
      <c r="E3" s="498"/>
      <c r="F3" s="498"/>
      <c r="G3" s="498"/>
      <c r="H3" s="498"/>
      <c r="I3" s="498"/>
      <c r="J3" s="498"/>
      <c r="K3" s="498"/>
      <c r="L3" s="498"/>
      <c r="M3" s="498"/>
      <c r="N3" s="498"/>
      <c r="O3" s="498"/>
      <c r="P3" s="498"/>
      <c r="Q3" s="498"/>
      <c r="R3" s="498"/>
      <c r="S3" s="498"/>
      <c r="T3" s="50"/>
      <c r="U3" s="31"/>
    </row>
    <row r="4" spans="1:24" ht="17.25" thickBot="1" x14ac:dyDescent="0.35">
      <c r="A4" s="48"/>
      <c r="B4" s="48"/>
      <c r="C4" s="48"/>
      <c r="D4" s="48"/>
      <c r="E4" s="48"/>
      <c r="F4" s="48"/>
      <c r="G4" s="48"/>
      <c r="H4" s="48"/>
      <c r="I4" s="48"/>
      <c r="J4" s="48"/>
      <c r="K4" s="48"/>
      <c r="L4" s="256" t="s">
        <v>179</v>
      </c>
      <c r="M4" s="48"/>
      <c r="N4" s="48"/>
      <c r="O4" s="48"/>
      <c r="P4" s="48"/>
      <c r="Q4" s="48"/>
      <c r="R4" s="48"/>
      <c r="S4" s="48"/>
      <c r="T4" s="48"/>
    </row>
    <row r="5" spans="1:24" ht="12.75" x14ac:dyDescent="0.2">
      <c r="A5" s="495" t="s">
        <v>196</v>
      </c>
      <c r="B5" s="495">
        <v>1997</v>
      </c>
      <c r="C5" s="495">
        <v>1998</v>
      </c>
      <c r="D5" s="495">
        <v>1999</v>
      </c>
      <c r="E5" s="495">
        <v>2000</v>
      </c>
      <c r="F5" s="495">
        <v>2001</v>
      </c>
      <c r="G5" s="495">
        <v>2002</v>
      </c>
      <c r="H5" s="495">
        <v>2003</v>
      </c>
      <c r="I5" s="495">
        <v>2004</v>
      </c>
      <c r="J5" s="495">
        <v>2005</v>
      </c>
      <c r="K5" s="495">
        <v>2006</v>
      </c>
      <c r="L5" s="495">
        <v>2007</v>
      </c>
      <c r="M5"/>
      <c r="N5"/>
      <c r="O5"/>
      <c r="P5"/>
      <c r="Q5"/>
      <c r="R5"/>
      <c r="S5"/>
      <c r="T5"/>
      <c r="U5"/>
      <c r="V5"/>
    </row>
    <row r="6" spans="1:24" ht="12.75" customHeight="1" thickBot="1" x14ac:dyDescent="0.25">
      <c r="A6" s="489"/>
      <c r="B6" s="489"/>
      <c r="C6" s="489"/>
      <c r="D6" s="489"/>
      <c r="E6" s="489"/>
      <c r="F6" s="489"/>
      <c r="G6" s="489"/>
      <c r="H6" s="489"/>
      <c r="I6" s="489"/>
      <c r="J6" s="489"/>
      <c r="K6" s="489"/>
      <c r="L6" s="489"/>
      <c r="M6"/>
      <c r="N6"/>
      <c r="O6"/>
      <c r="P6"/>
      <c r="Q6"/>
      <c r="R6"/>
      <c r="S6"/>
      <c r="T6"/>
      <c r="U6"/>
      <c r="V6"/>
    </row>
    <row r="7" spans="1:24" ht="12.75" x14ac:dyDescent="0.2">
      <c r="B7" s="46"/>
      <c r="C7" s="46"/>
      <c r="D7" s="46"/>
      <c r="E7" s="46"/>
      <c r="F7" s="46"/>
      <c r="G7" s="46"/>
      <c r="H7" s="45"/>
      <c r="I7" s="45"/>
      <c r="J7" s="44"/>
      <c r="K7" s="44"/>
      <c r="L7" s="44"/>
      <c r="M7"/>
      <c r="N7"/>
      <c r="O7"/>
      <c r="P7"/>
      <c r="Q7"/>
      <c r="R7"/>
      <c r="S7"/>
      <c r="T7"/>
      <c r="U7"/>
      <c r="V7"/>
    </row>
    <row r="8" spans="1:24" ht="15" x14ac:dyDescent="0.3">
      <c r="A8" s="177" t="s">
        <v>209</v>
      </c>
      <c r="B8" s="196">
        <v>785625</v>
      </c>
      <c r="C8" s="196">
        <v>1076002</v>
      </c>
      <c r="D8" s="196">
        <v>1201840</v>
      </c>
      <c r="E8" s="196">
        <v>1190353</v>
      </c>
      <c r="F8" s="196">
        <v>1120523</v>
      </c>
      <c r="G8" s="196">
        <v>1149257</v>
      </c>
      <c r="H8" s="196">
        <v>1178627</v>
      </c>
      <c r="I8" s="196">
        <v>1281344</v>
      </c>
      <c r="J8" s="197">
        <v>1376966</v>
      </c>
      <c r="K8" s="197">
        <v>1515528</v>
      </c>
      <c r="L8" s="197">
        <v>1579314</v>
      </c>
      <c r="M8" s="28"/>
      <c r="N8" s="28"/>
      <c r="O8" s="28"/>
      <c r="P8" s="28"/>
      <c r="Q8" s="28"/>
      <c r="R8" s="28"/>
      <c r="S8" s="28"/>
      <c r="T8" s="28"/>
      <c r="U8" s="28"/>
      <c r="V8" s="28"/>
      <c r="W8" s="37"/>
    </row>
    <row r="9" spans="1:24" ht="15" x14ac:dyDescent="0.3">
      <c r="A9" s="179"/>
      <c r="B9" s="196"/>
      <c r="C9" s="196"/>
      <c r="D9" s="196"/>
      <c r="E9" s="196"/>
      <c r="F9" s="196"/>
      <c r="G9" s="196"/>
      <c r="H9" s="196"/>
      <c r="I9" s="196"/>
      <c r="J9" s="196"/>
      <c r="K9" s="196"/>
      <c r="L9" s="196"/>
      <c r="M9" s="28"/>
      <c r="N9" s="28"/>
      <c r="O9" s="28"/>
      <c r="P9" s="28"/>
      <c r="Q9" s="28"/>
      <c r="R9" s="28"/>
      <c r="S9" s="28"/>
      <c r="T9" s="28"/>
      <c r="U9" s="28"/>
      <c r="V9" s="28"/>
      <c r="W9" s="37"/>
    </row>
    <row r="10" spans="1:24" ht="15" x14ac:dyDescent="0.3">
      <c r="A10" s="153" t="s">
        <v>0</v>
      </c>
      <c r="B10" s="196">
        <v>8497</v>
      </c>
      <c r="C10" s="196">
        <v>11754</v>
      </c>
      <c r="D10" s="196">
        <v>14335</v>
      </c>
      <c r="E10" s="196">
        <v>13129</v>
      </c>
      <c r="F10" s="196">
        <v>12847</v>
      </c>
      <c r="G10" s="196">
        <v>13679</v>
      </c>
      <c r="H10" s="196">
        <v>14543</v>
      </c>
      <c r="I10" s="196">
        <v>14363</v>
      </c>
      <c r="J10" s="196">
        <v>15697</v>
      </c>
      <c r="K10" s="196">
        <v>19030</v>
      </c>
      <c r="L10" s="196">
        <v>17580</v>
      </c>
      <c r="M10" s="28"/>
      <c r="N10" s="28"/>
      <c r="O10" s="28"/>
      <c r="P10" s="28"/>
      <c r="Q10" s="28"/>
      <c r="R10" s="28"/>
      <c r="S10" s="28"/>
      <c r="T10" s="28"/>
      <c r="U10" s="28"/>
      <c r="V10" s="28"/>
      <c r="W10" s="37"/>
      <c r="X10" s="37"/>
    </row>
    <row r="11" spans="1:24" ht="15" x14ac:dyDescent="0.3">
      <c r="A11" s="153" t="s">
        <v>1</v>
      </c>
      <c r="B11" s="196">
        <v>25348</v>
      </c>
      <c r="C11" s="196">
        <v>31687</v>
      </c>
      <c r="D11" s="196">
        <v>38565</v>
      </c>
      <c r="E11" s="196">
        <v>32928</v>
      </c>
      <c r="F11" s="196">
        <v>28927</v>
      </c>
      <c r="G11" s="196">
        <v>34908</v>
      </c>
      <c r="H11" s="196">
        <v>39170</v>
      </c>
      <c r="I11" s="196">
        <v>43067</v>
      </c>
      <c r="J11" s="196">
        <v>43839</v>
      </c>
      <c r="K11" s="196">
        <v>56107</v>
      </c>
      <c r="L11" s="196">
        <v>47750</v>
      </c>
      <c r="M11" s="28"/>
      <c r="N11" s="28"/>
      <c r="O11" s="28"/>
      <c r="P11" s="28"/>
      <c r="Q11" s="28"/>
      <c r="R11" s="28"/>
      <c r="S11" s="28"/>
      <c r="T11" s="28"/>
      <c r="U11" s="28"/>
      <c r="V11" s="28"/>
      <c r="W11" s="37"/>
      <c r="X11" s="37"/>
    </row>
    <row r="12" spans="1:24" ht="15" x14ac:dyDescent="0.3">
      <c r="A12" s="153" t="s">
        <v>2</v>
      </c>
      <c r="B12" s="196">
        <v>9728</v>
      </c>
      <c r="C12" s="196">
        <v>12647</v>
      </c>
      <c r="D12" s="196">
        <v>12737</v>
      </c>
      <c r="E12" s="196">
        <v>14125</v>
      </c>
      <c r="F12" s="196">
        <v>11509</v>
      </c>
      <c r="G12" s="196">
        <v>11549</v>
      </c>
      <c r="H12" s="196">
        <v>11974</v>
      </c>
      <c r="I12" s="196">
        <v>17012</v>
      </c>
      <c r="J12" s="196">
        <v>19927</v>
      </c>
      <c r="K12" s="196">
        <v>24067</v>
      </c>
      <c r="L12" s="196">
        <v>26581</v>
      </c>
      <c r="M12" s="28"/>
      <c r="N12" s="28"/>
      <c r="O12" s="28"/>
      <c r="P12" s="28"/>
      <c r="Q12" s="28"/>
      <c r="R12" s="28"/>
      <c r="S12" s="28"/>
      <c r="T12" s="28"/>
      <c r="U12" s="28"/>
      <c r="V12" s="28"/>
      <c r="W12" s="37"/>
      <c r="X12" s="37"/>
    </row>
    <row r="13" spans="1:24" ht="15" x14ac:dyDescent="0.3">
      <c r="A13" s="153" t="s">
        <v>3</v>
      </c>
      <c r="B13" s="196">
        <v>10080</v>
      </c>
      <c r="C13" s="196">
        <v>17527</v>
      </c>
      <c r="D13" s="196">
        <v>17755</v>
      </c>
      <c r="E13" s="196">
        <v>18413</v>
      </c>
      <c r="F13" s="196">
        <v>23379</v>
      </c>
      <c r="G13" s="196">
        <v>20307</v>
      </c>
      <c r="H13" s="196">
        <v>22518</v>
      </c>
      <c r="I13" s="196">
        <v>20429</v>
      </c>
      <c r="J13" s="196">
        <v>22279</v>
      </c>
      <c r="K13" s="196">
        <v>24743</v>
      </c>
      <c r="L13" s="196">
        <v>25019</v>
      </c>
      <c r="M13" s="28"/>
      <c r="N13" s="28"/>
      <c r="O13" s="28"/>
      <c r="P13" s="28"/>
      <c r="Q13" s="28"/>
      <c r="R13" s="28"/>
      <c r="S13" s="28"/>
      <c r="T13" s="28"/>
      <c r="U13" s="28"/>
      <c r="V13" s="28"/>
      <c r="W13" s="37"/>
      <c r="X13" s="37"/>
    </row>
    <row r="14" spans="1:24" ht="15" x14ac:dyDescent="0.3">
      <c r="A14" s="153" t="s">
        <v>210</v>
      </c>
      <c r="B14" s="196">
        <v>26176</v>
      </c>
      <c r="C14" s="196">
        <v>32392</v>
      </c>
      <c r="D14" s="196">
        <v>37404</v>
      </c>
      <c r="E14" s="196">
        <v>38786</v>
      </c>
      <c r="F14" s="196">
        <v>35440</v>
      </c>
      <c r="G14" s="196">
        <v>33516</v>
      </c>
      <c r="H14" s="196">
        <v>32729</v>
      </c>
      <c r="I14" s="196">
        <v>35523</v>
      </c>
      <c r="J14" s="196">
        <v>38655</v>
      </c>
      <c r="K14" s="196">
        <v>43348</v>
      </c>
      <c r="L14" s="196">
        <v>44854</v>
      </c>
      <c r="M14" s="28"/>
      <c r="N14" s="28"/>
      <c r="O14" s="28"/>
      <c r="P14" s="28"/>
      <c r="Q14" s="28"/>
      <c r="R14" s="28"/>
      <c r="S14" s="28"/>
      <c r="T14" s="28"/>
      <c r="U14" s="28"/>
      <c r="V14" s="28"/>
      <c r="W14" s="37"/>
      <c r="X14" s="37"/>
    </row>
    <row r="15" spans="1:24" ht="15" x14ac:dyDescent="0.3">
      <c r="A15" s="153" t="s">
        <v>5</v>
      </c>
      <c r="B15" s="196">
        <v>8402</v>
      </c>
      <c r="C15" s="196">
        <v>11223</v>
      </c>
      <c r="D15" s="196">
        <v>12972</v>
      </c>
      <c r="E15" s="196">
        <v>13503</v>
      </c>
      <c r="F15" s="196">
        <v>14538</v>
      </c>
      <c r="G15" s="196">
        <v>13745</v>
      </c>
      <c r="H15" s="196">
        <v>14003</v>
      </c>
      <c r="I15" s="196">
        <v>14032</v>
      </c>
      <c r="J15" s="196">
        <v>14314</v>
      </c>
      <c r="K15" s="196">
        <v>13858</v>
      </c>
      <c r="L15" s="196">
        <v>14431</v>
      </c>
      <c r="M15" s="28"/>
      <c r="N15" s="28"/>
      <c r="O15" s="28"/>
      <c r="P15" s="28"/>
      <c r="Q15" s="28"/>
      <c r="R15" s="28"/>
      <c r="S15" s="28"/>
      <c r="T15" s="28"/>
      <c r="U15" s="28"/>
      <c r="V15" s="28"/>
      <c r="W15" s="37"/>
      <c r="X15" s="37"/>
    </row>
    <row r="16" spans="1:24" ht="15" x14ac:dyDescent="0.3">
      <c r="A16" s="153" t="s">
        <v>6</v>
      </c>
      <c r="B16" s="196">
        <v>9903</v>
      </c>
      <c r="C16" s="196">
        <v>14057</v>
      </c>
      <c r="D16" s="196">
        <v>16375</v>
      </c>
      <c r="E16" s="196">
        <v>17030</v>
      </c>
      <c r="F16" s="196">
        <v>14157</v>
      </c>
      <c r="G16" s="196">
        <v>15461</v>
      </c>
      <c r="H16" s="196">
        <v>17646</v>
      </c>
      <c r="I16" s="196">
        <v>16343</v>
      </c>
      <c r="J16" s="196">
        <v>16712</v>
      </c>
      <c r="K16" s="196">
        <v>18585</v>
      </c>
      <c r="L16" s="196">
        <v>15887</v>
      </c>
      <c r="M16" s="28"/>
      <c r="N16" s="28"/>
      <c r="O16" s="28"/>
      <c r="P16" s="28"/>
      <c r="Q16" s="28"/>
      <c r="R16" s="28"/>
      <c r="S16" s="28"/>
      <c r="T16" s="28"/>
      <c r="U16" s="28"/>
      <c r="V16" s="28"/>
      <c r="W16" s="37"/>
      <c r="X16" s="37"/>
    </row>
    <row r="17" spans="1:24" ht="15" x14ac:dyDescent="0.3">
      <c r="A17" s="153" t="s">
        <v>7</v>
      </c>
      <c r="B17" s="196">
        <v>22534</v>
      </c>
      <c r="C17" s="196">
        <v>26410</v>
      </c>
      <c r="D17" s="196">
        <v>29671</v>
      </c>
      <c r="E17" s="196">
        <v>30286</v>
      </c>
      <c r="F17" s="196">
        <v>26739</v>
      </c>
      <c r="G17" s="196">
        <v>28182</v>
      </c>
      <c r="H17" s="196">
        <v>32212</v>
      </c>
      <c r="I17" s="196">
        <v>33797</v>
      </c>
      <c r="J17" s="196">
        <v>37503</v>
      </c>
      <c r="K17" s="196">
        <v>42157</v>
      </c>
      <c r="L17" s="196">
        <v>41106</v>
      </c>
      <c r="M17" s="28"/>
      <c r="N17" s="28"/>
      <c r="O17" s="28"/>
      <c r="P17" s="28"/>
      <c r="Q17" s="28"/>
      <c r="R17" s="28"/>
      <c r="S17" s="28"/>
      <c r="T17" s="28"/>
      <c r="U17" s="28"/>
      <c r="V17" s="28"/>
      <c r="W17" s="37"/>
      <c r="X17" s="37"/>
    </row>
    <row r="18" spans="1:24" ht="15" x14ac:dyDescent="0.3">
      <c r="A18" s="153" t="s">
        <v>569</v>
      </c>
      <c r="B18" s="196">
        <v>39648</v>
      </c>
      <c r="C18" s="196">
        <v>60779</v>
      </c>
      <c r="D18" s="196">
        <v>73890</v>
      </c>
      <c r="E18" s="196">
        <v>68261</v>
      </c>
      <c r="F18" s="196">
        <v>73903</v>
      </c>
      <c r="G18" s="196">
        <v>73809</v>
      </c>
      <c r="H18" s="196">
        <v>70612</v>
      </c>
      <c r="I18" s="196">
        <v>72854</v>
      </c>
      <c r="J18" s="196">
        <v>74027</v>
      </c>
      <c r="K18" s="196">
        <v>85243</v>
      </c>
      <c r="L18" s="196">
        <v>89853</v>
      </c>
      <c r="M18" s="28"/>
      <c r="N18" s="28"/>
      <c r="O18" s="28"/>
      <c r="P18" s="28"/>
      <c r="Q18" s="28"/>
      <c r="R18" s="28"/>
      <c r="S18" s="28"/>
      <c r="T18" s="28"/>
      <c r="U18" s="28"/>
      <c r="V18" s="28"/>
      <c r="W18" s="37"/>
      <c r="X18" s="37"/>
    </row>
    <row r="19" spans="1:24" ht="15" x14ac:dyDescent="0.3">
      <c r="A19" s="153" t="s">
        <v>571</v>
      </c>
      <c r="B19" s="196">
        <v>65169</v>
      </c>
      <c r="C19" s="196">
        <v>88422</v>
      </c>
      <c r="D19" s="196">
        <v>89498</v>
      </c>
      <c r="E19" s="196">
        <v>94114</v>
      </c>
      <c r="F19" s="196">
        <v>89598</v>
      </c>
      <c r="G19" s="196">
        <v>99074</v>
      </c>
      <c r="H19" s="196">
        <v>102314</v>
      </c>
      <c r="I19" s="196">
        <v>117354</v>
      </c>
      <c r="J19" s="196">
        <v>129764</v>
      </c>
      <c r="K19" s="196">
        <v>138806</v>
      </c>
      <c r="L19" s="196">
        <v>148227</v>
      </c>
      <c r="M19" s="28"/>
      <c r="N19" s="28"/>
      <c r="O19" s="28"/>
      <c r="P19" s="28"/>
      <c r="Q19" s="28"/>
      <c r="R19" s="28"/>
      <c r="S19" s="28"/>
      <c r="T19" s="28"/>
      <c r="U19" s="28"/>
      <c r="V19" s="28"/>
      <c r="W19" s="37"/>
      <c r="X19" s="37"/>
    </row>
    <row r="20" spans="1:24" ht="15" x14ac:dyDescent="0.3">
      <c r="A20" s="153" t="s">
        <v>8</v>
      </c>
      <c r="B20" s="196">
        <v>8813</v>
      </c>
      <c r="C20" s="196">
        <v>11592</v>
      </c>
      <c r="D20" s="196">
        <v>13673</v>
      </c>
      <c r="E20" s="196">
        <v>12807</v>
      </c>
      <c r="F20" s="196">
        <v>12236</v>
      </c>
      <c r="G20" s="196">
        <v>11945</v>
      </c>
      <c r="H20" s="196">
        <v>12886</v>
      </c>
      <c r="I20" s="196">
        <v>11844</v>
      </c>
      <c r="J20" s="196">
        <v>12449</v>
      </c>
      <c r="K20" s="196">
        <v>13959</v>
      </c>
      <c r="L20" s="196">
        <v>16132</v>
      </c>
      <c r="M20" s="28"/>
      <c r="N20" s="28"/>
      <c r="O20" s="28"/>
      <c r="P20" s="28"/>
      <c r="Q20" s="28"/>
      <c r="R20" s="28"/>
      <c r="S20" s="28"/>
      <c r="T20" s="28"/>
      <c r="U20" s="28"/>
      <c r="V20" s="28"/>
      <c r="W20" s="37"/>
      <c r="X20" s="37"/>
    </row>
    <row r="21" spans="1:24" ht="15" x14ac:dyDescent="0.3">
      <c r="A21" s="153" t="s">
        <v>9</v>
      </c>
      <c r="B21" s="196">
        <v>31458</v>
      </c>
      <c r="C21" s="196">
        <v>43847</v>
      </c>
      <c r="D21" s="196">
        <v>53474</v>
      </c>
      <c r="E21" s="196">
        <v>53128</v>
      </c>
      <c r="F21" s="196">
        <v>48618</v>
      </c>
      <c r="G21" s="196">
        <v>48663</v>
      </c>
      <c r="H21" s="196">
        <v>45233</v>
      </c>
      <c r="I21" s="196">
        <v>48392</v>
      </c>
      <c r="J21" s="196">
        <v>53422</v>
      </c>
      <c r="K21" s="196">
        <v>57612</v>
      </c>
      <c r="L21" s="196">
        <v>58792</v>
      </c>
      <c r="M21" s="28"/>
      <c r="N21" s="28"/>
      <c r="O21" s="28"/>
      <c r="P21" s="28"/>
      <c r="Q21" s="28"/>
      <c r="R21" s="28"/>
      <c r="S21" s="28"/>
      <c r="T21" s="28"/>
      <c r="U21" s="28"/>
      <c r="V21" s="28"/>
      <c r="W21" s="37"/>
      <c r="X21" s="37"/>
    </row>
    <row r="22" spans="1:24" ht="15" x14ac:dyDescent="0.3">
      <c r="A22" s="153" t="s">
        <v>10</v>
      </c>
      <c r="B22" s="196">
        <v>20993</v>
      </c>
      <c r="C22" s="196">
        <v>21714</v>
      </c>
      <c r="D22" s="196">
        <v>18956</v>
      </c>
      <c r="E22" s="196">
        <v>21439</v>
      </c>
      <c r="F22" s="196">
        <v>17454</v>
      </c>
      <c r="G22" s="196">
        <v>19015</v>
      </c>
      <c r="H22" s="196">
        <v>22769</v>
      </c>
      <c r="I22" s="196">
        <v>25293</v>
      </c>
      <c r="J22" s="196">
        <v>27503</v>
      </c>
      <c r="K22" s="196">
        <v>28957</v>
      </c>
      <c r="L22" s="196">
        <v>29605</v>
      </c>
      <c r="M22" s="28"/>
      <c r="N22" s="28"/>
      <c r="O22" s="28"/>
      <c r="P22" s="28"/>
      <c r="Q22" s="28"/>
      <c r="R22" s="28"/>
      <c r="S22" s="28"/>
      <c r="T22" s="28"/>
      <c r="U22" s="28"/>
      <c r="V22" s="28"/>
      <c r="W22" s="37"/>
      <c r="X22" s="37"/>
    </row>
    <row r="23" spans="1:24" ht="15" x14ac:dyDescent="0.3">
      <c r="A23" s="153" t="s">
        <v>11</v>
      </c>
      <c r="B23" s="196">
        <v>10381</v>
      </c>
      <c r="C23" s="196">
        <v>11829</v>
      </c>
      <c r="D23" s="196">
        <v>12730</v>
      </c>
      <c r="E23" s="196">
        <v>16240</v>
      </c>
      <c r="F23" s="196">
        <v>13496</v>
      </c>
      <c r="G23" s="196">
        <v>13768</v>
      </c>
      <c r="H23" s="196">
        <v>13751</v>
      </c>
      <c r="I23" s="196">
        <v>19338</v>
      </c>
      <c r="J23" s="196">
        <v>20418</v>
      </c>
      <c r="K23" s="196">
        <v>22481</v>
      </c>
      <c r="L23" s="196">
        <v>26074</v>
      </c>
      <c r="M23" s="28"/>
      <c r="N23" s="28"/>
      <c r="O23" s="28"/>
      <c r="P23" s="28"/>
      <c r="Q23" s="28"/>
      <c r="R23" s="28"/>
      <c r="S23" s="28"/>
      <c r="T23" s="28"/>
      <c r="U23" s="28"/>
      <c r="V23" s="28"/>
      <c r="W23" s="37"/>
      <c r="X23" s="37"/>
    </row>
    <row r="24" spans="1:24" ht="15" x14ac:dyDescent="0.3">
      <c r="A24" s="153" t="s">
        <v>12</v>
      </c>
      <c r="B24" s="196">
        <v>64197</v>
      </c>
      <c r="C24" s="196">
        <v>86921</v>
      </c>
      <c r="D24" s="196">
        <v>99303</v>
      </c>
      <c r="E24" s="196">
        <v>97461</v>
      </c>
      <c r="F24" s="196">
        <v>85798</v>
      </c>
      <c r="G24" s="196">
        <v>94845</v>
      </c>
      <c r="H24" s="196">
        <v>97936</v>
      </c>
      <c r="I24" s="196">
        <v>96591</v>
      </c>
      <c r="J24" s="196">
        <v>103490</v>
      </c>
      <c r="K24" s="196">
        <v>106607</v>
      </c>
      <c r="L24" s="196">
        <v>108608</v>
      </c>
      <c r="M24" s="28"/>
      <c r="N24" s="28"/>
      <c r="O24" s="28"/>
      <c r="P24" s="28"/>
      <c r="Q24" s="28"/>
      <c r="R24" s="28"/>
      <c r="S24" s="28"/>
      <c r="T24" s="28"/>
      <c r="U24" s="28"/>
      <c r="V24" s="28"/>
      <c r="W24" s="37"/>
      <c r="X24" s="37"/>
    </row>
    <row r="25" spans="1:24" ht="15" x14ac:dyDescent="0.3">
      <c r="A25" s="153" t="s">
        <v>211</v>
      </c>
      <c r="B25" s="196">
        <v>35543</v>
      </c>
      <c r="C25" s="196">
        <v>54610</v>
      </c>
      <c r="D25" s="196">
        <v>68230</v>
      </c>
      <c r="E25" s="196">
        <v>65642</v>
      </c>
      <c r="F25" s="196">
        <v>63815</v>
      </c>
      <c r="G25" s="196">
        <v>60818</v>
      </c>
      <c r="H25" s="196">
        <v>68414</v>
      </c>
      <c r="I25" s="196">
        <v>71757</v>
      </c>
      <c r="J25" s="196">
        <v>78918</v>
      </c>
      <c r="K25" s="196">
        <v>88926</v>
      </c>
      <c r="L25" s="196">
        <v>92345</v>
      </c>
      <c r="M25" s="28"/>
      <c r="N25" s="28"/>
      <c r="O25" s="28"/>
      <c r="P25" s="28"/>
      <c r="Q25" s="28"/>
      <c r="R25" s="28"/>
      <c r="S25" s="28"/>
      <c r="T25" s="28"/>
      <c r="U25" s="28"/>
      <c r="V25" s="28"/>
      <c r="W25" s="37"/>
      <c r="X25" s="37"/>
    </row>
    <row r="26" spans="1:24" ht="15" x14ac:dyDescent="0.3">
      <c r="A26" s="153" t="s">
        <v>212</v>
      </c>
      <c r="B26" s="196">
        <v>32864</v>
      </c>
      <c r="C26" s="196">
        <v>41514</v>
      </c>
      <c r="D26" s="196">
        <v>45762</v>
      </c>
      <c r="E26" s="196">
        <v>45449</v>
      </c>
      <c r="F26" s="196">
        <v>42159</v>
      </c>
      <c r="G26" s="196">
        <v>40982</v>
      </c>
      <c r="H26" s="196">
        <v>40117</v>
      </c>
      <c r="I26" s="196">
        <v>48379</v>
      </c>
      <c r="J26" s="196">
        <v>52444</v>
      </c>
      <c r="K26" s="196">
        <v>64156</v>
      </c>
      <c r="L26" s="196">
        <v>77010</v>
      </c>
      <c r="M26" s="28"/>
      <c r="N26" s="28"/>
      <c r="O26" s="28"/>
      <c r="P26" s="28"/>
      <c r="Q26" s="28"/>
      <c r="R26" s="28"/>
      <c r="S26" s="28"/>
      <c r="T26" s="28"/>
      <c r="U26" s="28"/>
      <c r="V26" s="28"/>
      <c r="W26" s="37"/>
      <c r="X26" s="37"/>
    </row>
    <row r="27" spans="1:24" ht="15" x14ac:dyDescent="0.3">
      <c r="A27" s="153" t="s">
        <v>213</v>
      </c>
      <c r="B27" s="196">
        <v>19143</v>
      </c>
      <c r="C27" s="196">
        <v>22341</v>
      </c>
      <c r="D27" s="196">
        <v>23320</v>
      </c>
      <c r="E27" s="196">
        <v>23594</v>
      </c>
      <c r="F27" s="196">
        <v>23185</v>
      </c>
      <c r="G27" s="196">
        <v>22178</v>
      </c>
      <c r="H27" s="196">
        <v>23003</v>
      </c>
      <c r="I27" s="196">
        <v>25648</v>
      </c>
      <c r="J27" s="196">
        <v>24013</v>
      </c>
      <c r="K27" s="196">
        <v>32678</v>
      </c>
      <c r="L27" s="196">
        <v>37336</v>
      </c>
      <c r="M27" s="28"/>
      <c r="N27" s="28"/>
      <c r="O27" s="28"/>
      <c r="P27" s="28"/>
      <c r="Q27" s="28"/>
      <c r="R27" s="28"/>
      <c r="S27" s="28"/>
      <c r="T27" s="28"/>
      <c r="U27" s="28"/>
      <c r="V27" s="28"/>
      <c r="W27" s="37"/>
      <c r="X27" s="37"/>
    </row>
    <row r="28" spans="1:24" ht="15" x14ac:dyDescent="0.3">
      <c r="A28" s="153" t="s">
        <v>16</v>
      </c>
      <c r="B28" s="196">
        <v>9940</v>
      </c>
      <c r="C28" s="196">
        <v>15612</v>
      </c>
      <c r="D28" s="196">
        <v>18029</v>
      </c>
      <c r="E28" s="196">
        <v>15622</v>
      </c>
      <c r="F28" s="196">
        <v>14509</v>
      </c>
      <c r="G28" s="196">
        <v>14305</v>
      </c>
      <c r="H28" s="196">
        <v>15682</v>
      </c>
      <c r="I28" s="196">
        <v>17004</v>
      </c>
      <c r="J28" s="196">
        <v>17687</v>
      </c>
      <c r="K28" s="196">
        <v>20129</v>
      </c>
      <c r="L28" s="196">
        <v>19996</v>
      </c>
      <c r="M28" s="28"/>
      <c r="N28" s="28"/>
      <c r="O28" s="28"/>
      <c r="P28" s="28"/>
      <c r="Q28" s="28"/>
      <c r="R28" s="28"/>
      <c r="S28" s="28"/>
      <c r="T28" s="28"/>
      <c r="U28" s="28"/>
      <c r="V28" s="28"/>
      <c r="W28" s="37"/>
      <c r="X28" s="37"/>
    </row>
    <row r="29" spans="1:24" ht="15" x14ac:dyDescent="0.3">
      <c r="A29" s="153" t="s">
        <v>17</v>
      </c>
      <c r="B29" s="196">
        <v>6681</v>
      </c>
      <c r="C29" s="196">
        <v>13473</v>
      </c>
      <c r="D29" s="196">
        <v>13976</v>
      </c>
      <c r="E29" s="196">
        <v>15355</v>
      </c>
      <c r="F29" s="196">
        <v>15333</v>
      </c>
      <c r="G29" s="196">
        <v>15285</v>
      </c>
      <c r="H29" s="196">
        <v>17694</v>
      </c>
      <c r="I29" s="196">
        <v>19742</v>
      </c>
      <c r="J29" s="196">
        <v>22246</v>
      </c>
      <c r="K29" s="196">
        <v>20211</v>
      </c>
      <c r="L29" s="196">
        <v>19228</v>
      </c>
      <c r="M29" s="28"/>
      <c r="N29" s="28"/>
      <c r="O29" s="28"/>
      <c r="P29" s="28"/>
      <c r="Q29" s="28"/>
      <c r="R29" s="28"/>
      <c r="S29" s="28"/>
      <c r="T29" s="28"/>
      <c r="U29" s="28"/>
      <c r="V29" s="28"/>
      <c r="W29" s="37"/>
      <c r="X29" s="37"/>
    </row>
    <row r="30" spans="1:24" ht="15" x14ac:dyDescent="0.3">
      <c r="A30" s="153" t="s">
        <v>18</v>
      </c>
      <c r="B30" s="196">
        <v>55009</v>
      </c>
      <c r="C30" s="196">
        <v>69649</v>
      </c>
      <c r="D30" s="196">
        <v>81387</v>
      </c>
      <c r="E30" s="196">
        <v>69453</v>
      </c>
      <c r="F30" s="196">
        <v>61532</v>
      </c>
      <c r="G30" s="196">
        <v>68184</v>
      </c>
      <c r="H30" s="196">
        <v>72039</v>
      </c>
      <c r="I30" s="196">
        <v>78104</v>
      </c>
      <c r="J30" s="196">
        <v>81324</v>
      </c>
      <c r="K30" s="196">
        <v>92954</v>
      </c>
      <c r="L30" s="196">
        <v>95961</v>
      </c>
      <c r="M30" s="28"/>
      <c r="N30" s="28"/>
      <c r="O30" s="28"/>
      <c r="P30" s="28"/>
      <c r="Q30" s="28"/>
      <c r="R30" s="28"/>
      <c r="S30" s="28"/>
      <c r="T30" s="28"/>
      <c r="U30" s="28"/>
      <c r="V30" s="28"/>
      <c r="W30" s="37"/>
      <c r="X30" s="37"/>
    </row>
    <row r="31" spans="1:24" ht="15" x14ac:dyDescent="0.3">
      <c r="A31" s="153" t="s">
        <v>19</v>
      </c>
      <c r="B31" s="196">
        <v>12665</v>
      </c>
      <c r="C31" s="196">
        <v>14603</v>
      </c>
      <c r="D31" s="196">
        <v>15696</v>
      </c>
      <c r="E31" s="196">
        <v>14736</v>
      </c>
      <c r="F31" s="196">
        <v>14500</v>
      </c>
      <c r="G31" s="196">
        <v>15641</v>
      </c>
      <c r="H31" s="196">
        <v>17163</v>
      </c>
      <c r="I31" s="196">
        <v>15199</v>
      </c>
      <c r="J31" s="196">
        <v>17973</v>
      </c>
      <c r="K31" s="196">
        <v>16312</v>
      </c>
      <c r="L31" s="196">
        <v>16757</v>
      </c>
      <c r="M31" s="28"/>
      <c r="N31" s="28"/>
      <c r="O31" s="28"/>
      <c r="P31" s="28"/>
      <c r="Q31" s="28"/>
      <c r="R31" s="28"/>
      <c r="S31" s="28"/>
      <c r="T31" s="28"/>
      <c r="U31" s="28"/>
      <c r="V31" s="28"/>
      <c r="W31" s="37"/>
      <c r="X31" s="37"/>
    </row>
    <row r="32" spans="1:24" ht="15" x14ac:dyDescent="0.3">
      <c r="A32" s="153" t="s">
        <v>20</v>
      </c>
      <c r="B32" s="196">
        <v>24218</v>
      </c>
      <c r="C32" s="196">
        <v>34489</v>
      </c>
      <c r="D32" s="196">
        <v>36506</v>
      </c>
      <c r="E32" s="196">
        <v>38433</v>
      </c>
      <c r="F32" s="196">
        <v>35887</v>
      </c>
      <c r="G32" s="196">
        <v>35793</v>
      </c>
      <c r="H32" s="196">
        <v>36096</v>
      </c>
      <c r="I32" s="196">
        <v>39301</v>
      </c>
      <c r="J32" s="196">
        <v>40612</v>
      </c>
      <c r="K32" s="196">
        <v>43419</v>
      </c>
      <c r="L32" s="196">
        <v>45840</v>
      </c>
      <c r="M32" s="28"/>
      <c r="N32" s="28"/>
      <c r="O32" s="28"/>
      <c r="P32" s="28"/>
      <c r="Q32" s="28"/>
      <c r="R32" s="28"/>
      <c r="S32" s="28"/>
      <c r="T32" s="28"/>
      <c r="U32" s="28"/>
      <c r="V32" s="28"/>
      <c r="W32" s="37"/>
      <c r="X32" s="37"/>
    </row>
    <row r="33" spans="1:24" ht="15" x14ac:dyDescent="0.3">
      <c r="A33" s="153" t="s">
        <v>21</v>
      </c>
      <c r="B33" s="196">
        <v>21935</v>
      </c>
      <c r="C33" s="196">
        <v>28208</v>
      </c>
      <c r="D33" s="196">
        <v>32684</v>
      </c>
      <c r="E33" s="196">
        <v>33796</v>
      </c>
      <c r="F33" s="196">
        <v>31260</v>
      </c>
      <c r="G33" s="196">
        <v>32968</v>
      </c>
      <c r="H33" s="196">
        <v>33831</v>
      </c>
      <c r="I33" s="196">
        <v>41923</v>
      </c>
      <c r="J33" s="196">
        <v>44715</v>
      </c>
      <c r="K33" s="196">
        <v>49742</v>
      </c>
      <c r="L33" s="196">
        <v>50982</v>
      </c>
      <c r="M33" s="28"/>
      <c r="N33" s="28"/>
      <c r="O33" s="28"/>
      <c r="P33" s="28"/>
      <c r="Q33" s="28"/>
      <c r="R33" s="28"/>
      <c r="S33" s="28"/>
      <c r="T33" s="28"/>
      <c r="U33" s="28"/>
      <c r="V33" s="28"/>
      <c r="W33" s="37"/>
      <c r="X33" s="37"/>
    </row>
    <row r="34" spans="1:24" ht="15" x14ac:dyDescent="0.3">
      <c r="A34" s="153" t="s">
        <v>22</v>
      </c>
      <c r="B34" s="196">
        <v>13567</v>
      </c>
      <c r="C34" s="196">
        <v>23999</v>
      </c>
      <c r="D34" s="196">
        <v>16122</v>
      </c>
      <c r="E34" s="196">
        <v>17602</v>
      </c>
      <c r="F34" s="196">
        <v>13886</v>
      </c>
      <c r="G34" s="196">
        <v>17666</v>
      </c>
      <c r="H34" s="196">
        <v>16944</v>
      </c>
      <c r="I34" s="196">
        <v>24987</v>
      </c>
      <c r="J34" s="196">
        <v>30173</v>
      </c>
      <c r="K34" s="196">
        <v>35221</v>
      </c>
      <c r="L34" s="196">
        <v>38326</v>
      </c>
      <c r="M34" s="28"/>
      <c r="N34" s="28"/>
      <c r="O34" s="28"/>
      <c r="P34" s="28"/>
      <c r="Q34" s="28"/>
      <c r="R34" s="28"/>
      <c r="S34" s="28"/>
      <c r="T34" s="28"/>
      <c r="U34" s="28"/>
      <c r="V34" s="28"/>
      <c r="W34" s="37"/>
      <c r="X34" s="37"/>
    </row>
    <row r="35" spans="1:24" ht="15" x14ac:dyDescent="0.3">
      <c r="A35" s="153" t="s">
        <v>23</v>
      </c>
      <c r="B35" s="196">
        <v>19302</v>
      </c>
      <c r="C35" s="196">
        <v>26395</v>
      </c>
      <c r="D35" s="196">
        <v>32127</v>
      </c>
      <c r="E35" s="196">
        <v>29308</v>
      </c>
      <c r="F35" s="196">
        <v>34637</v>
      </c>
      <c r="G35" s="196">
        <v>33584</v>
      </c>
      <c r="H35" s="196">
        <v>30171</v>
      </c>
      <c r="I35" s="196">
        <v>36247</v>
      </c>
      <c r="J35" s="196">
        <v>36132</v>
      </c>
      <c r="K35" s="196">
        <v>35940</v>
      </c>
      <c r="L35" s="196">
        <v>40586</v>
      </c>
      <c r="M35" s="28"/>
      <c r="N35" s="28"/>
      <c r="O35" s="28"/>
      <c r="P35" s="28"/>
      <c r="Q35" s="28"/>
      <c r="R35" s="28"/>
      <c r="S35" s="28"/>
      <c r="T35" s="28"/>
      <c r="U35" s="28"/>
      <c r="V35" s="28"/>
      <c r="W35" s="37"/>
      <c r="X35" s="37"/>
    </row>
    <row r="36" spans="1:24" ht="15" x14ac:dyDescent="0.3">
      <c r="A36" s="153" t="s">
        <v>24</v>
      </c>
      <c r="B36" s="196">
        <v>26141</v>
      </c>
      <c r="C36" s="196">
        <v>45141</v>
      </c>
      <c r="D36" s="196">
        <v>41342</v>
      </c>
      <c r="E36" s="196">
        <v>38577</v>
      </c>
      <c r="F36" s="196">
        <v>34349</v>
      </c>
      <c r="G36" s="196">
        <v>33349</v>
      </c>
      <c r="H36" s="196">
        <v>32780</v>
      </c>
      <c r="I36" s="196">
        <v>40102</v>
      </c>
      <c r="J36" s="196">
        <v>46116</v>
      </c>
      <c r="K36" s="196">
        <v>48448</v>
      </c>
      <c r="L36" s="196">
        <v>63659</v>
      </c>
      <c r="M36" s="28"/>
      <c r="N36" s="28"/>
      <c r="O36" s="28"/>
      <c r="P36" s="28"/>
      <c r="Q36" s="28"/>
      <c r="R36" s="28"/>
      <c r="S36" s="28"/>
      <c r="T36" s="28"/>
      <c r="U36" s="28"/>
      <c r="V36" s="28"/>
      <c r="W36" s="37"/>
      <c r="X36" s="37"/>
    </row>
    <row r="37" spans="1:24" ht="15" x14ac:dyDescent="0.3">
      <c r="A37" s="153" t="s">
        <v>25</v>
      </c>
      <c r="B37" s="196">
        <v>24459</v>
      </c>
      <c r="C37" s="196">
        <v>33908</v>
      </c>
      <c r="D37" s="196">
        <v>40162</v>
      </c>
      <c r="E37" s="196">
        <v>41410</v>
      </c>
      <c r="F37" s="196">
        <v>35828</v>
      </c>
      <c r="G37" s="196">
        <v>34244</v>
      </c>
      <c r="H37" s="196">
        <v>34162</v>
      </c>
      <c r="I37" s="196">
        <v>43613</v>
      </c>
      <c r="J37" s="196">
        <v>52546</v>
      </c>
      <c r="K37" s="196">
        <v>55980</v>
      </c>
      <c r="L37" s="196">
        <v>51131</v>
      </c>
      <c r="M37" s="28"/>
      <c r="N37" s="28"/>
      <c r="O37" s="28"/>
      <c r="P37" s="28"/>
      <c r="Q37" s="28"/>
      <c r="R37" s="28"/>
      <c r="S37" s="28"/>
      <c r="T37" s="28"/>
      <c r="U37" s="28"/>
      <c r="V37" s="28"/>
      <c r="W37" s="37"/>
      <c r="X37" s="37"/>
    </row>
    <row r="38" spans="1:24" ht="15" x14ac:dyDescent="0.3">
      <c r="A38" s="153" t="s">
        <v>26</v>
      </c>
      <c r="B38" s="196">
        <v>14410</v>
      </c>
      <c r="C38" s="196">
        <v>15899</v>
      </c>
      <c r="D38" s="196">
        <v>15174</v>
      </c>
      <c r="E38" s="196">
        <v>18476</v>
      </c>
      <c r="F38" s="196">
        <v>17349</v>
      </c>
      <c r="G38" s="196">
        <v>20933</v>
      </c>
      <c r="H38" s="196">
        <v>21840</v>
      </c>
      <c r="I38" s="196">
        <v>19010</v>
      </c>
      <c r="J38" s="196">
        <v>20688</v>
      </c>
      <c r="K38" s="196">
        <v>24972</v>
      </c>
      <c r="L38" s="196">
        <v>23781</v>
      </c>
      <c r="M38" s="28"/>
      <c r="N38" s="28"/>
      <c r="O38" s="28"/>
      <c r="P38" s="28"/>
      <c r="Q38" s="28"/>
      <c r="R38" s="28"/>
      <c r="S38" s="28"/>
      <c r="T38" s="28"/>
      <c r="U38" s="28"/>
      <c r="V38" s="28"/>
      <c r="W38" s="37"/>
      <c r="X38" s="37"/>
    </row>
    <row r="39" spans="1:24" ht="15" x14ac:dyDescent="0.3">
      <c r="A39" s="153" t="s">
        <v>27</v>
      </c>
      <c r="B39" s="196">
        <v>31284</v>
      </c>
      <c r="C39" s="196">
        <v>51081</v>
      </c>
      <c r="D39" s="196">
        <v>55535</v>
      </c>
      <c r="E39" s="196">
        <v>63036</v>
      </c>
      <c r="F39" s="196">
        <v>57685</v>
      </c>
      <c r="G39" s="196">
        <v>50985</v>
      </c>
      <c r="H39" s="196">
        <v>49980</v>
      </c>
      <c r="I39" s="196">
        <v>53062</v>
      </c>
      <c r="J39" s="196">
        <v>58959</v>
      </c>
      <c r="K39" s="196">
        <v>61121</v>
      </c>
      <c r="L39" s="196">
        <v>64136</v>
      </c>
      <c r="M39" s="28"/>
      <c r="N39" s="28"/>
      <c r="O39" s="28"/>
      <c r="P39" s="28"/>
      <c r="Q39" s="28"/>
      <c r="R39" s="28"/>
      <c r="S39" s="28"/>
      <c r="T39" s="28"/>
      <c r="U39" s="28"/>
      <c r="V39" s="28"/>
      <c r="W39" s="37"/>
      <c r="X39" s="37"/>
    </row>
    <row r="40" spans="1:24" ht="15" x14ac:dyDescent="0.3">
      <c r="A40" s="153" t="s">
        <v>28</v>
      </c>
      <c r="B40" s="196">
        <v>3628</v>
      </c>
      <c r="C40" s="196">
        <v>7023</v>
      </c>
      <c r="D40" s="196">
        <v>7558</v>
      </c>
      <c r="E40" s="196">
        <v>5078</v>
      </c>
      <c r="F40" s="196">
        <v>4948</v>
      </c>
      <c r="G40" s="196">
        <v>4307</v>
      </c>
      <c r="H40" s="196">
        <v>6059</v>
      </c>
      <c r="I40" s="196">
        <v>6805</v>
      </c>
      <c r="J40" s="196">
        <v>6331</v>
      </c>
      <c r="K40" s="196">
        <v>6702</v>
      </c>
      <c r="L40" s="196">
        <v>7487</v>
      </c>
      <c r="M40" s="28"/>
      <c r="N40" s="28"/>
      <c r="O40" s="28"/>
      <c r="P40" s="28"/>
      <c r="Q40" s="28"/>
      <c r="R40" s="28"/>
      <c r="S40" s="28"/>
      <c r="T40" s="28"/>
      <c r="U40" s="28"/>
      <c r="V40" s="28"/>
      <c r="W40" s="37"/>
      <c r="X40" s="37"/>
    </row>
    <row r="41" spans="1:24" ht="15" x14ac:dyDescent="0.3">
      <c r="A41" s="153" t="s">
        <v>29</v>
      </c>
      <c r="B41" s="196">
        <v>27651</v>
      </c>
      <c r="C41" s="196">
        <v>32168</v>
      </c>
      <c r="D41" s="196">
        <v>37833</v>
      </c>
      <c r="E41" s="196">
        <v>41531</v>
      </c>
      <c r="F41" s="196">
        <v>43392</v>
      </c>
      <c r="G41" s="196">
        <v>43658</v>
      </c>
      <c r="H41" s="196">
        <v>41925</v>
      </c>
      <c r="I41" s="196">
        <v>43331</v>
      </c>
      <c r="J41" s="196">
        <v>44011</v>
      </c>
      <c r="K41" s="196">
        <v>43689</v>
      </c>
      <c r="L41" s="196">
        <v>40704</v>
      </c>
      <c r="M41" s="28"/>
      <c r="N41" s="28"/>
      <c r="O41" s="28"/>
      <c r="P41" s="28"/>
      <c r="Q41" s="28"/>
      <c r="R41" s="28"/>
      <c r="S41" s="28"/>
      <c r="T41" s="28"/>
      <c r="U41" s="28"/>
      <c r="V41" s="28"/>
      <c r="W41" s="37"/>
      <c r="X41" s="37"/>
    </row>
    <row r="42" spans="1:24" ht="15" x14ac:dyDescent="0.3">
      <c r="A42" s="153" t="s">
        <v>30</v>
      </c>
      <c r="B42" s="196">
        <v>26389</v>
      </c>
      <c r="C42" s="196">
        <v>38149</v>
      </c>
      <c r="D42" s="196">
        <v>48886</v>
      </c>
      <c r="E42" s="196">
        <v>44921</v>
      </c>
      <c r="F42" s="196">
        <v>43122</v>
      </c>
      <c r="G42" s="196">
        <v>45821</v>
      </c>
      <c r="H42" s="196">
        <v>44251</v>
      </c>
      <c r="I42" s="196">
        <v>45259</v>
      </c>
      <c r="J42" s="196">
        <v>44073</v>
      </c>
      <c r="K42" s="196">
        <v>47987</v>
      </c>
      <c r="L42" s="196">
        <v>48094</v>
      </c>
      <c r="M42" s="28"/>
      <c r="N42" s="28"/>
      <c r="O42" s="28"/>
      <c r="P42" s="28"/>
      <c r="Q42" s="28"/>
      <c r="R42" s="28"/>
      <c r="S42" s="28"/>
      <c r="T42" s="28"/>
      <c r="U42" s="28"/>
      <c r="V42" s="28"/>
      <c r="W42" s="37"/>
      <c r="X42" s="37"/>
    </row>
    <row r="43" spans="1:24" ht="15" x14ac:dyDescent="0.3">
      <c r="A43" s="153" t="s">
        <v>31</v>
      </c>
      <c r="B43" s="196">
        <v>13876</v>
      </c>
      <c r="C43" s="196">
        <v>18072</v>
      </c>
      <c r="D43" s="196">
        <v>21296</v>
      </c>
      <c r="E43" s="196">
        <v>16710</v>
      </c>
      <c r="F43" s="196">
        <v>14768</v>
      </c>
      <c r="G43" s="196">
        <v>16424</v>
      </c>
      <c r="H43" s="196">
        <v>16036</v>
      </c>
      <c r="I43" s="196">
        <v>16484</v>
      </c>
      <c r="J43" s="196">
        <v>18213</v>
      </c>
      <c r="K43" s="196">
        <v>20026</v>
      </c>
      <c r="L43" s="196">
        <v>21390</v>
      </c>
      <c r="M43" s="28"/>
      <c r="N43" s="28"/>
      <c r="O43" s="28"/>
      <c r="P43" s="28"/>
      <c r="Q43" s="28"/>
      <c r="R43" s="28"/>
      <c r="S43" s="28"/>
      <c r="T43" s="28"/>
      <c r="U43" s="28"/>
      <c r="V43" s="28"/>
      <c r="W43" s="37"/>
      <c r="X43" s="37"/>
    </row>
    <row r="44" spans="1:24" thickBot="1" x14ac:dyDescent="0.35">
      <c r="A44" s="155" t="s">
        <v>32</v>
      </c>
      <c r="B44" s="199">
        <v>5593</v>
      </c>
      <c r="C44" s="199">
        <v>6867</v>
      </c>
      <c r="D44" s="199">
        <v>8877</v>
      </c>
      <c r="E44" s="199">
        <v>9974</v>
      </c>
      <c r="F44" s="199">
        <v>9740</v>
      </c>
      <c r="G44" s="199">
        <v>9666</v>
      </c>
      <c r="H44" s="199">
        <v>10144</v>
      </c>
      <c r="I44" s="199">
        <v>9155</v>
      </c>
      <c r="J44" s="199">
        <v>9793</v>
      </c>
      <c r="K44" s="199">
        <v>11355</v>
      </c>
      <c r="L44" s="199">
        <v>14066</v>
      </c>
      <c r="M44" s="28"/>
      <c r="N44" s="28"/>
      <c r="O44" s="28"/>
      <c r="P44" s="28"/>
      <c r="Q44" s="28"/>
      <c r="R44" s="28"/>
      <c r="S44" s="28"/>
      <c r="T44" s="28"/>
      <c r="U44" s="28"/>
      <c r="V44" s="28"/>
      <c r="W44" s="37"/>
      <c r="X44" s="37"/>
    </row>
    <row r="45" spans="1:24" s="25" customFormat="1" ht="12.75" customHeight="1" x14ac:dyDescent="0.35">
      <c r="A45" s="183" t="s">
        <v>195</v>
      </c>
      <c r="B45" s="215"/>
      <c r="C45" s="215"/>
      <c r="D45" s="215"/>
      <c r="E45" s="215"/>
      <c r="F45" s="215"/>
      <c r="G45" s="216"/>
      <c r="H45" s="216"/>
      <c r="I45" s="216"/>
      <c r="J45" s="217"/>
      <c r="K45" s="217"/>
      <c r="L45" s="217"/>
      <c r="M45" s="34"/>
      <c r="N45" s="34"/>
      <c r="O45" s="34"/>
      <c r="P45" s="34"/>
      <c r="Q45" s="34"/>
      <c r="U45" s="31"/>
      <c r="V45" s="27"/>
      <c r="W45" s="27"/>
      <c r="X45" s="27"/>
    </row>
    <row r="46" spans="1:24" ht="16.5" x14ac:dyDescent="0.3">
      <c r="A46" s="218" t="s">
        <v>263</v>
      </c>
      <c r="B46" s="218"/>
      <c r="C46" s="218"/>
      <c r="D46" s="218"/>
      <c r="E46" s="218"/>
      <c r="F46" s="218"/>
      <c r="G46" s="219"/>
      <c r="H46" s="219"/>
      <c r="I46" s="219"/>
      <c r="J46" s="219"/>
      <c r="K46" s="219"/>
      <c r="L46" s="219"/>
      <c r="M46" s="42"/>
      <c r="N46" s="42"/>
      <c r="O46" s="42"/>
      <c r="P46" s="42"/>
      <c r="Q46" s="42"/>
    </row>
    <row r="47" spans="1:24" ht="16.5" x14ac:dyDescent="0.3">
      <c r="A47" s="218" t="s">
        <v>191</v>
      </c>
      <c r="B47" s="218"/>
      <c r="C47" s="218"/>
      <c r="D47" s="218"/>
      <c r="E47" s="218"/>
      <c r="F47" s="218"/>
      <c r="G47" s="219"/>
      <c r="H47" s="219"/>
      <c r="I47" s="219"/>
      <c r="J47" s="219"/>
      <c r="K47" s="219"/>
      <c r="L47" s="219"/>
      <c r="M47" s="27"/>
      <c r="N47" s="27"/>
      <c r="O47" s="27"/>
      <c r="P47" s="27"/>
      <c r="Q47" s="27"/>
      <c r="R47" s="27"/>
      <c r="S47" s="27"/>
      <c r="T47" s="27"/>
    </row>
    <row r="48" spans="1:24" ht="18.75" x14ac:dyDescent="0.35">
      <c r="A48" s="220"/>
      <c r="B48" s="220"/>
      <c r="C48" s="220"/>
      <c r="D48" s="220"/>
      <c r="E48" s="220"/>
      <c r="F48" s="220"/>
      <c r="G48" s="220"/>
      <c r="H48" s="220"/>
      <c r="I48" s="220"/>
      <c r="J48" s="220"/>
      <c r="K48" s="132"/>
      <c r="L48" s="132"/>
      <c r="M48" s="27"/>
      <c r="N48" s="27"/>
      <c r="O48" s="27"/>
      <c r="P48" s="27"/>
      <c r="Q48" s="27"/>
      <c r="R48" s="27"/>
      <c r="S48" s="27"/>
      <c r="T48" s="27"/>
    </row>
    <row r="49" spans="1:20" ht="18.75" x14ac:dyDescent="0.35">
      <c r="A49" s="132"/>
      <c r="B49" s="220"/>
      <c r="C49" s="220"/>
      <c r="D49" s="220"/>
      <c r="E49" s="220"/>
      <c r="F49" s="220"/>
      <c r="G49" s="220"/>
      <c r="H49" s="220"/>
      <c r="I49" s="220"/>
      <c r="J49" s="220"/>
      <c r="K49" s="132"/>
      <c r="L49" s="132"/>
      <c r="M49" s="27"/>
      <c r="N49" s="27"/>
      <c r="O49" s="27"/>
      <c r="P49" s="27"/>
      <c r="Q49" s="27"/>
      <c r="R49" s="27"/>
      <c r="S49" s="27"/>
      <c r="T49" s="27"/>
    </row>
    <row r="50" spans="1:20" ht="18.75" x14ac:dyDescent="0.35">
      <c r="A50" s="132"/>
      <c r="B50" s="220"/>
      <c r="C50" s="220"/>
      <c r="D50" s="220"/>
      <c r="E50" s="220"/>
      <c r="F50" s="220"/>
      <c r="G50" s="220"/>
      <c r="H50" s="220"/>
      <c r="I50" s="220"/>
      <c r="J50" s="220"/>
      <c r="K50" s="132"/>
      <c r="L50" s="132"/>
      <c r="M50" s="27"/>
      <c r="N50" s="27"/>
      <c r="O50" s="27"/>
      <c r="P50" s="27"/>
      <c r="Q50" s="27"/>
      <c r="R50" s="27"/>
      <c r="S50" s="27"/>
      <c r="T50" s="27"/>
    </row>
    <row r="51" spans="1:20" ht="18.75" x14ac:dyDescent="0.35">
      <c r="A51" s="132"/>
      <c r="B51" s="220"/>
      <c r="C51" s="220"/>
      <c r="D51" s="220"/>
      <c r="E51" s="220"/>
      <c r="F51" s="220"/>
      <c r="G51" s="220"/>
      <c r="H51" s="220"/>
      <c r="I51" s="220"/>
      <c r="J51" s="220"/>
      <c r="K51" s="132"/>
      <c r="L51" s="132"/>
      <c r="M51" s="27"/>
      <c r="N51" s="27"/>
      <c r="O51" s="27"/>
      <c r="P51" s="27"/>
      <c r="Q51" s="27"/>
      <c r="R51" s="27"/>
      <c r="S51" s="27"/>
      <c r="T51" s="27"/>
    </row>
    <row r="52" spans="1:20" ht="18.75" x14ac:dyDescent="0.35">
      <c r="A52" s="132"/>
      <c r="B52" s="220"/>
      <c r="C52" s="220"/>
      <c r="D52" s="220"/>
      <c r="E52" s="220"/>
      <c r="F52" s="220"/>
      <c r="G52" s="220"/>
      <c r="H52" s="220"/>
      <c r="I52" s="220"/>
      <c r="J52" s="220"/>
      <c r="K52" s="132"/>
      <c r="L52" s="132"/>
      <c r="M52" s="27"/>
      <c r="N52" s="27"/>
      <c r="O52" s="27"/>
      <c r="P52" s="27"/>
      <c r="Q52" s="27"/>
      <c r="R52" s="27"/>
      <c r="S52" s="27"/>
      <c r="T52" s="27"/>
    </row>
    <row r="53" spans="1:20" ht="18.75" x14ac:dyDescent="0.35">
      <c r="A53" s="220"/>
      <c r="B53" s="220"/>
      <c r="C53" s="220"/>
      <c r="D53" s="220"/>
      <c r="E53" s="220"/>
      <c r="F53" s="220"/>
      <c r="G53" s="220"/>
      <c r="H53" s="220"/>
      <c r="I53" s="220"/>
      <c r="J53" s="220"/>
      <c r="K53" s="132"/>
      <c r="L53" s="132"/>
      <c r="M53" s="27"/>
      <c r="N53" s="27"/>
      <c r="O53" s="27"/>
      <c r="P53" s="27"/>
      <c r="Q53" s="27"/>
      <c r="R53" s="27"/>
      <c r="S53" s="27"/>
      <c r="T53" s="27"/>
    </row>
    <row r="54" spans="1:20" ht="18.75" x14ac:dyDescent="0.35">
      <c r="A54" s="220"/>
      <c r="B54" s="220"/>
      <c r="C54" s="220"/>
      <c r="D54" s="220"/>
      <c r="E54" s="220"/>
      <c r="F54" s="220"/>
      <c r="G54" s="220"/>
      <c r="H54" s="220"/>
      <c r="I54" s="220"/>
      <c r="J54" s="220"/>
      <c r="K54" s="132"/>
      <c r="L54" s="132"/>
      <c r="M54" s="27"/>
      <c r="N54" s="27"/>
      <c r="O54" s="27"/>
      <c r="P54" s="27"/>
      <c r="Q54" s="27"/>
      <c r="R54" s="27"/>
      <c r="S54" s="27"/>
      <c r="T54" s="27"/>
    </row>
    <row r="55" spans="1:20" ht="18.75" x14ac:dyDescent="0.35">
      <c r="A55" s="220"/>
      <c r="B55" s="220"/>
      <c r="C55" s="220"/>
      <c r="D55" s="220"/>
      <c r="E55" s="220"/>
      <c r="F55" s="220"/>
      <c r="G55" s="220"/>
      <c r="H55" s="220"/>
      <c r="I55" s="220"/>
      <c r="J55" s="220"/>
      <c r="K55" s="132"/>
      <c r="L55" s="132"/>
      <c r="M55" s="27"/>
      <c r="N55" s="27"/>
      <c r="O55" s="27"/>
      <c r="P55" s="27"/>
      <c r="Q55" s="27"/>
      <c r="R55" s="27"/>
      <c r="S55" s="27"/>
      <c r="T55" s="27"/>
    </row>
    <row r="56" spans="1:20" ht="18.75" x14ac:dyDescent="0.35">
      <c r="A56" s="220"/>
      <c r="B56" s="220"/>
      <c r="C56" s="220"/>
      <c r="D56" s="220"/>
      <c r="E56" s="220"/>
      <c r="F56" s="220"/>
      <c r="G56" s="220"/>
      <c r="H56" s="220"/>
      <c r="I56" s="220"/>
      <c r="J56" s="220"/>
      <c r="K56" s="132"/>
      <c r="L56" s="132"/>
      <c r="M56" s="27"/>
      <c r="N56" s="27"/>
      <c r="O56" s="27"/>
      <c r="P56" s="27"/>
      <c r="Q56" s="27"/>
      <c r="R56" s="27"/>
      <c r="S56" s="27"/>
      <c r="T56" s="27"/>
    </row>
    <row r="57" spans="1:20" x14ac:dyDescent="0.25">
      <c r="A57" s="27"/>
      <c r="B57" s="27"/>
      <c r="C57" s="27"/>
      <c r="D57" s="27"/>
      <c r="E57" s="27"/>
      <c r="F57" s="27"/>
      <c r="G57" s="27"/>
      <c r="H57" s="27"/>
      <c r="I57" s="27"/>
      <c r="J57" s="27"/>
      <c r="M57" s="27"/>
      <c r="N57" s="27"/>
      <c r="O57" s="27"/>
      <c r="P57" s="27"/>
      <c r="Q57" s="27"/>
      <c r="R57" s="27"/>
      <c r="S57" s="27"/>
      <c r="T57" s="27"/>
    </row>
    <row r="58" spans="1:20" x14ac:dyDescent="0.25">
      <c r="A58" s="27"/>
      <c r="B58" s="27"/>
      <c r="C58" s="27"/>
      <c r="D58" s="27"/>
      <c r="E58" s="27"/>
      <c r="F58" s="27"/>
      <c r="G58" s="27"/>
      <c r="H58" s="27"/>
      <c r="I58" s="27"/>
      <c r="J58" s="27"/>
      <c r="M58" s="27"/>
      <c r="N58" s="27"/>
      <c r="O58" s="27"/>
      <c r="P58" s="27"/>
      <c r="Q58" s="27"/>
      <c r="R58" s="27"/>
      <c r="S58" s="27"/>
      <c r="T58" s="27"/>
    </row>
    <row r="59" spans="1:20" x14ac:dyDescent="0.25">
      <c r="A59" s="27"/>
      <c r="B59" s="27"/>
      <c r="C59" s="27"/>
      <c r="D59" s="27"/>
      <c r="E59" s="27"/>
      <c r="F59" s="27"/>
      <c r="G59" s="27"/>
      <c r="H59" s="27"/>
      <c r="I59" s="27"/>
      <c r="J59" s="27"/>
      <c r="M59" s="27"/>
      <c r="N59" s="27"/>
      <c r="O59" s="27"/>
      <c r="P59" s="27"/>
      <c r="Q59" s="27"/>
      <c r="R59" s="27"/>
      <c r="S59" s="27"/>
      <c r="T59" s="27"/>
    </row>
    <row r="60" spans="1:20" x14ac:dyDescent="0.25">
      <c r="A60" s="27"/>
      <c r="B60" s="27"/>
      <c r="C60" s="27"/>
      <c r="D60" s="27"/>
      <c r="E60" s="27"/>
      <c r="F60" s="27"/>
      <c r="G60" s="27"/>
      <c r="H60" s="27"/>
      <c r="I60" s="27"/>
      <c r="J60" s="27"/>
      <c r="M60" s="27"/>
      <c r="N60" s="27"/>
      <c r="O60" s="27"/>
      <c r="P60" s="27"/>
      <c r="Q60" s="27"/>
      <c r="R60" s="27"/>
      <c r="S60" s="27"/>
      <c r="T60" s="27"/>
    </row>
    <row r="61" spans="1:20" x14ac:dyDescent="0.25">
      <c r="A61" s="27"/>
      <c r="B61" s="27"/>
      <c r="C61" s="27"/>
      <c r="D61" s="27"/>
      <c r="E61" s="27"/>
      <c r="F61" s="27"/>
      <c r="G61" s="27"/>
      <c r="H61" s="27"/>
      <c r="I61" s="27"/>
      <c r="J61" s="27"/>
      <c r="M61" s="27"/>
      <c r="N61" s="27"/>
      <c r="O61" s="27"/>
      <c r="P61" s="27"/>
      <c r="Q61" s="27"/>
      <c r="R61" s="27"/>
      <c r="S61" s="27"/>
      <c r="T61" s="27"/>
    </row>
    <row r="62" spans="1:20" x14ac:dyDescent="0.25">
      <c r="A62" s="27"/>
      <c r="B62" s="27"/>
      <c r="C62" s="27"/>
      <c r="D62" s="27"/>
      <c r="E62" s="27"/>
      <c r="F62" s="27"/>
      <c r="G62" s="27"/>
      <c r="H62" s="27"/>
      <c r="I62" s="27"/>
      <c r="J62" s="27"/>
      <c r="M62" s="27"/>
      <c r="N62" s="27"/>
      <c r="O62" s="27"/>
      <c r="P62" s="27"/>
      <c r="Q62" s="27"/>
      <c r="R62" s="27"/>
      <c r="S62" s="27"/>
      <c r="T62" s="27"/>
    </row>
    <row r="63" spans="1:20" x14ac:dyDescent="0.25">
      <c r="A63" s="27"/>
      <c r="B63" s="27"/>
      <c r="C63" s="27"/>
      <c r="D63" s="27"/>
      <c r="E63" s="27"/>
      <c r="F63" s="27"/>
      <c r="G63" s="27"/>
      <c r="H63" s="27"/>
      <c r="I63" s="27"/>
      <c r="J63" s="27"/>
      <c r="M63" s="27"/>
      <c r="N63" s="27"/>
      <c r="O63" s="27"/>
      <c r="P63" s="27"/>
      <c r="Q63" s="27"/>
      <c r="R63" s="27"/>
      <c r="S63" s="27"/>
      <c r="T63" s="27"/>
    </row>
    <row r="64" spans="1:20" x14ac:dyDescent="0.25">
      <c r="A64" s="27"/>
      <c r="B64" s="27"/>
      <c r="C64" s="27"/>
      <c r="D64" s="27"/>
      <c r="E64" s="27"/>
      <c r="F64" s="27"/>
      <c r="G64" s="27"/>
      <c r="H64" s="27"/>
      <c r="I64" s="27"/>
      <c r="J64" s="27"/>
      <c r="M64" s="27"/>
      <c r="N64" s="27"/>
      <c r="O64" s="27"/>
      <c r="P64" s="27"/>
      <c r="Q64" s="27"/>
      <c r="R64" s="27"/>
      <c r="S64" s="27"/>
      <c r="T64" s="27"/>
    </row>
    <row r="65" spans="1:20" x14ac:dyDescent="0.25">
      <c r="A65" s="27"/>
      <c r="B65" s="27"/>
      <c r="C65" s="27"/>
      <c r="D65" s="27"/>
      <c r="E65" s="27"/>
      <c r="F65" s="27"/>
      <c r="G65" s="27"/>
      <c r="H65" s="27"/>
      <c r="I65" s="27"/>
      <c r="J65" s="27"/>
      <c r="M65" s="27"/>
      <c r="N65" s="27"/>
      <c r="O65" s="27"/>
      <c r="P65" s="27"/>
      <c r="Q65" s="27"/>
      <c r="R65" s="27"/>
      <c r="S65" s="27"/>
      <c r="T65" s="27"/>
    </row>
    <row r="66" spans="1:20" x14ac:dyDescent="0.25">
      <c r="A66" s="27"/>
      <c r="B66" s="27"/>
      <c r="C66" s="27"/>
      <c r="D66" s="27"/>
      <c r="E66" s="27"/>
      <c r="F66" s="27"/>
      <c r="G66" s="27"/>
      <c r="H66" s="27"/>
      <c r="I66" s="27"/>
      <c r="J66" s="27"/>
      <c r="M66" s="27"/>
      <c r="N66" s="27"/>
      <c r="O66" s="27"/>
      <c r="P66" s="27"/>
      <c r="Q66" s="27"/>
      <c r="R66" s="27"/>
      <c r="S66" s="27"/>
      <c r="T66" s="27"/>
    </row>
    <row r="67" spans="1:20" x14ac:dyDescent="0.25">
      <c r="A67" s="27"/>
      <c r="B67" s="27"/>
      <c r="C67" s="27"/>
      <c r="D67" s="27"/>
      <c r="E67" s="27"/>
      <c r="F67" s="27"/>
      <c r="G67" s="27"/>
      <c r="H67" s="27"/>
      <c r="I67" s="27"/>
      <c r="J67" s="27"/>
      <c r="M67" s="27"/>
      <c r="N67" s="27"/>
      <c r="O67" s="27"/>
      <c r="P67" s="27"/>
      <c r="Q67" s="27"/>
      <c r="R67" s="27"/>
      <c r="S67" s="27"/>
      <c r="T67" s="27"/>
    </row>
    <row r="68" spans="1:20" x14ac:dyDescent="0.25">
      <c r="A68" s="27"/>
      <c r="B68" s="27"/>
      <c r="C68" s="27"/>
      <c r="D68" s="27"/>
      <c r="E68" s="27"/>
      <c r="F68" s="27"/>
      <c r="G68" s="27"/>
      <c r="H68" s="27"/>
      <c r="I68" s="27"/>
      <c r="J68" s="27"/>
      <c r="M68" s="27"/>
      <c r="N68" s="27"/>
      <c r="O68" s="27"/>
      <c r="P68" s="27"/>
      <c r="Q68" s="27"/>
      <c r="R68" s="27"/>
      <c r="S68" s="27"/>
      <c r="T68" s="27"/>
    </row>
    <row r="69" spans="1:20" x14ac:dyDescent="0.25">
      <c r="A69" s="27"/>
      <c r="B69" s="27"/>
      <c r="C69" s="27"/>
      <c r="D69" s="27"/>
      <c r="E69" s="27"/>
      <c r="F69" s="27"/>
      <c r="G69" s="27"/>
      <c r="H69" s="27"/>
      <c r="I69" s="27"/>
      <c r="J69" s="27"/>
      <c r="M69" s="27"/>
      <c r="N69" s="27"/>
      <c r="O69" s="27"/>
      <c r="P69" s="27"/>
      <c r="Q69" s="27"/>
      <c r="R69" s="27"/>
      <c r="S69" s="27"/>
      <c r="T69" s="27"/>
    </row>
    <row r="70" spans="1:20" x14ac:dyDescent="0.25">
      <c r="A70" s="27"/>
      <c r="B70" s="27"/>
      <c r="C70" s="27"/>
      <c r="D70" s="27"/>
      <c r="E70" s="27"/>
      <c r="F70" s="27"/>
      <c r="G70" s="27"/>
      <c r="H70" s="27"/>
      <c r="I70" s="27"/>
      <c r="J70" s="27"/>
      <c r="M70" s="27"/>
      <c r="N70" s="27"/>
      <c r="O70" s="27"/>
      <c r="P70" s="27"/>
      <c r="Q70" s="27"/>
      <c r="R70" s="27"/>
      <c r="S70" s="27"/>
      <c r="T70" s="27"/>
    </row>
    <row r="71" spans="1:20" x14ac:dyDescent="0.25">
      <c r="A71" s="27"/>
      <c r="B71" s="27"/>
      <c r="C71" s="27"/>
      <c r="D71" s="27"/>
      <c r="E71" s="27"/>
      <c r="F71" s="27"/>
      <c r="G71" s="27"/>
      <c r="H71" s="27"/>
      <c r="I71" s="27"/>
      <c r="J71" s="27"/>
      <c r="M71" s="27"/>
      <c r="N71" s="27"/>
      <c r="O71" s="27"/>
      <c r="P71" s="27"/>
      <c r="Q71" s="27"/>
      <c r="R71" s="27"/>
      <c r="S71" s="27"/>
      <c r="T71" s="27"/>
    </row>
    <row r="72" spans="1:20" x14ac:dyDescent="0.25">
      <c r="A72" s="27"/>
      <c r="B72" s="27"/>
      <c r="C72" s="27"/>
      <c r="D72" s="27"/>
      <c r="E72" s="27"/>
      <c r="F72" s="27"/>
      <c r="G72" s="27"/>
      <c r="H72" s="27"/>
      <c r="I72" s="27"/>
      <c r="J72" s="27"/>
      <c r="M72" s="27"/>
      <c r="N72" s="27"/>
      <c r="O72" s="27"/>
      <c r="P72" s="27"/>
      <c r="Q72" s="27"/>
      <c r="R72" s="27"/>
      <c r="S72" s="27"/>
      <c r="T72" s="27"/>
    </row>
    <row r="73" spans="1:20" x14ac:dyDescent="0.25">
      <c r="A73" s="27"/>
      <c r="B73" s="27"/>
      <c r="C73" s="27"/>
      <c r="D73" s="27"/>
      <c r="E73" s="27"/>
      <c r="F73" s="27"/>
      <c r="G73" s="27"/>
      <c r="H73" s="27"/>
      <c r="I73" s="27"/>
      <c r="J73" s="27"/>
      <c r="M73" s="27"/>
      <c r="N73" s="27"/>
      <c r="O73" s="27"/>
      <c r="P73" s="27"/>
      <c r="Q73" s="27"/>
      <c r="R73" s="27"/>
      <c r="S73" s="27"/>
      <c r="T73" s="27"/>
    </row>
    <row r="74" spans="1:20" x14ac:dyDescent="0.25">
      <c r="A74" s="27"/>
      <c r="B74" s="27"/>
      <c r="C74" s="27"/>
      <c r="D74" s="27"/>
      <c r="E74" s="27"/>
      <c r="F74" s="27"/>
      <c r="G74" s="27"/>
      <c r="H74" s="27"/>
      <c r="I74" s="27"/>
      <c r="J74" s="27"/>
      <c r="M74" s="27"/>
      <c r="N74" s="27"/>
      <c r="O74" s="27"/>
      <c r="P74" s="27"/>
      <c r="Q74" s="27"/>
      <c r="R74" s="27"/>
      <c r="S74" s="27"/>
      <c r="T74" s="27"/>
    </row>
    <row r="75" spans="1:20" x14ac:dyDescent="0.25">
      <c r="A75" s="27"/>
      <c r="B75" s="27"/>
      <c r="C75" s="27"/>
      <c r="D75" s="27"/>
      <c r="E75" s="27"/>
      <c r="F75" s="27"/>
      <c r="G75" s="27"/>
      <c r="H75" s="27"/>
      <c r="I75" s="27"/>
      <c r="J75" s="27"/>
      <c r="M75" s="27"/>
      <c r="N75" s="27"/>
      <c r="O75" s="27"/>
      <c r="P75" s="27"/>
      <c r="Q75" s="27"/>
      <c r="R75" s="27"/>
      <c r="S75" s="27"/>
      <c r="T75" s="27"/>
    </row>
    <row r="76" spans="1:20" x14ac:dyDescent="0.25">
      <c r="A76" s="27"/>
      <c r="B76" s="27"/>
      <c r="C76" s="27"/>
      <c r="D76" s="27"/>
      <c r="E76" s="27"/>
      <c r="F76" s="27"/>
      <c r="G76" s="27"/>
      <c r="H76" s="27"/>
      <c r="I76" s="27"/>
      <c r="J76" s="27"/>
      <c r="M76" s="27"/>
      <c r="N76" s="27"/>
      <c r="O76" s="27"/>
      <c r="P76" s="27"/>
      <c r="Q76" s="27"/>
      <c r="R76" s="27"/>
      <c r="S76" s="27"/>
      <c r="T76" s="27"/>
    </row>
    <row r="77" spans="1:20" x14ac:dyDescent="0.25">
      <c r="A77" s="27"/>
      <c r="B77" s="27"/>
      <c r="C77" s="27"/>
      <c r="D77" s="27"/>
      <c r="E77" s="27"/>
      <c r="F77" s="27"/>
      <c r="G77" s="27"/>
      <c r="H77" s="27"/>
      <c r="I77" s="27"/>
      <c r="J77" s="27"/>
      <c r="M77" s="27"/>
      <c r="N77" s="27"/>
      <c r="O77" s="27"/>
      <c r="P77" s="27"/>
      <c r="Q77" s="27"/>
      <c r="R77" s="27"/>
      <c r="S77" s="27"/>
      <c r="T77" s="27"/>
    </row>
    <row r="78" spans="1:20" x14ac:dyDescent="0.25">
      <c r="A78" s="27"/>
      <c r="B78" s="27"/>
      <c r="C78" s="27"/>
      <c r="D78" s="27"/>
      <c r="E78" s="27"/>
      <c r="F78" s="27"/>
      <c r="G78" s="27"/>
      <c r="H78" s="27"/>
      <c r="I78" s="27"/>
      <c r="J78" s="27"/>
      <c r="M78" s="27"/>
      <c r="N78" s="27"/>
      <c r="O78" s="27"/>
      <c r="P78" s="27"/>
      <c r="Q78" s="27"/>
      <c r="R78" s="27"/>
      <c r="S78" s="27"/>
      <c r="T78" s="27"/>
    </row>
    <row r="79" spans="1:20" x14ac:dyDescent="0.25">
      <c r="A79" s="27"/>
      <c r="B79" s="27"/>
      <c r="C79" s="27"/>
      <c r="D79" s="27"/>
      <c r="E79" s="27"/>
      <c r="F79" s="27"/>
      <c r="G79" s="27"/>
      <c r="H79" s="27"/>
      <c r="I79" s="27"/>
      <c r="J79" s="27"/>
      <c r="M79" s="27"/>
      <c r="N79" s="27"/>
      <c r="O79" s="27"/>
      <c r="P79" s="27"/>
      <c r="Q79" s="27"/>
      <c r="R79" s="27"/>
      <c r="S79" s="27"/>
      <c r="T79" s="27"/>
    </row>
    <row r="80" spans="1:20" x14ac:dyDescent="0.25">
      <c r="A80" s="27"/>
      <c r="B80" s="27"/>
      <c r="C80" s="27"/>
      <c r="D80" s="27"/>
      <c r="E80" s="27"/>
      <c r="F80" s="27"/>
      <c r="G80" s="27"/>
      <c r="H80" s="27"/>
      <c r="I80" s="27"/>
      <c r="J80" s="27"/>
      <c r="M80" s="27"/>
      <c r="N80" s="27"/>
      <c r="O80" s="27"/>
      <c r="P80" s="27"/>
      <c r="Q80" s="27"/>
      <c r="R80" s="27"/>
      <c r="S80" s="27"/>
      <c r="T80" s="27"/>
    </row>
    <row r="81" spans="1:20" x14ac:dyDescent="0.25">
      <c r="A81" s="27"/>
      <c r="B81" s="27"/>
      <c r="C81" s="27"/>
      <c r="D81" s="27"/>
      <c r="E81" s="27"/>
      <c r="F81" s="27"/>
      <c r="G81" s="27"/>
      <c r="H81" s="27"/>
      <c r="I81" s="27"/>
      <c r="J81" s="27"/>
      <c r="M81" s="27"/>
      <c r="N81" s="27"/>
      <c r="O81" s="27"/>
      <c r="P81" s="27"/>
      <c r="Q81" s="27"/>
      <c r="R81" s="27"/>
      <c r="S81" s="27"/>
      <c r="T81" s="27"/>
    </row>
    <row r="82" spans="1:20" x14ac:dyDescent="0.25">
      <c r="A82" s="27"/>
      <c r="B82" s="27"/>
      <c r="C82" s="27"/>
      <c r="D82" s="27"/>
      <c r="E82" s="27"/>
      <c r="F82" s="27"/>
      <c r="G82" s="27"/>
      <c r="H82" s="27"/>
      <c r="I82" s="27"/>
      <c r="J82" s="27"/>
      <c r="M82" s="27"/>
      <c r="N82" s="27"/>
      <c r="O82" s="27"/>
      <c r="P82" s="27"/>
      <c r="Q82" s="27"/>
      <c r="R82" s="27"/>
      <c r="S82" s="27"/>
      <c r="T82" s="27"/>
    </row>
    <row r="83" spans="1:20" x14ac:dyDescent="0.25">
      <c r="A83" s="27"/>
      <c r="B83" s="27"/>
      <c r="C83" s="27"/>
      <c r="D83" s="27"/>
      <c r="E83" s="27"/>
      <c r="F83" s="27"/>
      <c r="G83" s="27"/>
      <c r="H83" s="27"/>
      <c r="I83" s="27"/>
      <c r="J83" s="27"/>
      <c r="M83" s="27"/>
      <c r="N83" s="27"/>
      <c r="O83" s="27"/>
      <c r="P83" s="27"/>
      <c r="Q83" s="27"/>
      <c r="R83" s="27"/>
      <c r="S83" s="27"/>
      <c r="T83" s="27"/>
    </row>
    <row r="84" spans="1:20" x14ac:dyDescent="0.25">
      <c r="A84" s="27"/>
      <c r="B84" s="27"/>
      <c r="C84" s="27"/>
      <c r="D84" s="27"/>
      <c r="E84" s="27"/>
      <c r="F84" s="27"/>
      <c r="G84" s="27"/>
      <c r="H84" s="27"/>
      <c r="I84" s="27"/>
      <c r="J84" s="27"/>
      <c r="M84" s="27"/>
      <c r="N84" s="27"/>
      <c r="O84" s="27"/>
      <c r="P84" s="27"/>
      <c r="Q84" s="27"/>
      <c r="R84" s="27"/>
      <c r="S84" s="27"/>
      <c r="T84" s="27"/>
    </row>
    <row r="85" spans="1:20" x14ac:dyDescent="0.25">
      <c r="A85" s="27"/>
      <c r="B85" s="27"/>
      <c r="C85" s="27"/>
      <c r="D85" s="27"/>
      <c r="E85" s="27"/>
      <c r="F85" s="27"/>
      <c r="G85" s="27"/>
      <c r="H85" s="27"/>
      <c r="I85" s="27"/>
      <c r="J85" s="27"/>
      <c r="M85" s="27"/>
      <c r="N85" s="27"/>
      <c r="O85" s="27"/>
      <c r="P85" s="27"/>
      <c r="Q85" s="27"/>
      <c r="R85" s="27"/>
      <c r="S85" s="27"/>
      <c r="T85" s="27"/>
    </row>
    <row r="86" spans="1:20" x14ac:dyDescent="0.25">
      <c r="A86" s="27"/>
      <c r="B86" s="27"/>
      <c r="C86" s="27"/>
      <c r="D86" s="27"/>
      <c r="E86" s="27"/>
      <c r="F86" s="27"/>
      <c r="G86" s="27"/>
      <c r="H86" s="27"/>
      <c r="I86" s="27"/>
      <c r="J86" s="27"/>
      <c r="M86" s="27"/>
      <c r="N86" s="27"/>
      <c r="O86" s="27"/>
      <c r="P86" s="27"/>
      <c r="Q86" s="27"/>
      <c r="R86" s="27"/>
      <c r="S86" s="27"/>
      <c r="T86" s="27"/>
    </row>
    <row r="87" spans="1:20" x14ac:dyDescent="0.25">
      <c r="A87" s="27"/>
      <c r="B87" s="27"/>
      <c r="C87" s="27"/>
      <c r="D87" s="27"/>
      <c r="E87" s="27"/>
      <c r="F87" s="27"/>
      <c r="G87" s="27"/>
      <c r="H87" s="27"/>
      <c r="I87" s="27"/>
      <c r="J87" s="27"/>
      <c r="M87" s="27"/>
      <c r="N87" s="27"/>
      <c r="O87" s="27"/>
      <c r="P87" s="27"/>
      <c r="Q87" s="27"/>
      <c r="R87" s="27"/>
      <c r="S87" s="27"/>
      <c r="T87" s="27"/>
    </row>
    <row r="88" spans="1:20" x14ac:dyDescent="0.25">
      <c r="A88" s="27"/>
      <c r="B88" s="27"/>
      <c r="C88" s="27"/>
      <c r="D88" s="27"/>
      <c r="E88" s="27"/>
      <c r="F88" s="27"/>
      <c r="G88" s="27"/>
      <c r="H88" s="27"/>
      <c r="I88" s="27"/>
      <c r="J88" s="27"/>
      <c r="M88" s="27"/>
      <c r="N88" s="27"/>
      <c r="O88" s="27"/>
      <c r="P88" s="27"/>
      <c r="Q88" s="27"/>
      <c r="R88" s="27"/>
      <c r="S88" s="27"/>
      <c r="T88" s="27"/>
    </row>
    <row r="89" spans="1:20" x14ac:dyDescent="0.25">
      <c r="A89" s="27"/>
      <c r="B89" s="27"/>
      <c r="C89" s="27"/>
      <c r="D89" s="27"/>
      <c r="E89" s="27"/>
      <c r="F89" s="27"/>
      <c r="G89" s="27"/>
      <c r="H89" s="27"/>
      <c r="I89" s="27"/>
      <c r="J89" s="27"/>
      <c r="M89" s="27"/>
      <c r="N89" s="27"/>
      <c r="O89" s="27"/>
      <c r="P89" s="27"/>
      <c r="Q89" s="27"/>
      <c r="R89" s="27"/>
      <c r="S89" s="27"/>
      <c r="T89" s="27"/>
    </row>
    <row r="90" spans="1:20" x14ac:dyDescent="0.25">
      <c r="A90" s="27"/>
      <c r="B90" s="27"/>
      <c r="C90" s="27"/>
      <c r="D90" s="27"/>
      <c r="E90" s="27"/>
      <c r="F90" s="27"/>
      <c r="G90" s="27"/>
      <c r="H90" s="27"/>
      <c r="I90" s="27"/>
      <c r="J90" s="27"/>
      <c r="M90" s="27"/>
      <c r="N90" s="27"/>
      <c r="O90" s="27"/>
      <c r="P90" s="27"/>
      <c r="Q90" s="27"/>
      <c r="R90" s="27"/>
      <c r="S90" s="27"/>
      <c r="T90" s="27"/>
    </row>
    <row r="91" spans="1:20" x14ac:dyDescent="0.25">
      <c r="A91" s="27"/>
      <c r="B91" s="27"/>
      <c r="C91" s="27"/>
      <c r="D91" s="27"/>
      <c r="E91" s="27"/>
      <c r="F91" s="27"/>
      <c r="G91" s="27"/>
      <c r="H91" s="27"/>
      <c r="I91" s="27"/>
      <c r="J91" s="27"/>
      <c r="M91" s="27"/>
      <c r="N91" s="27"/>
      <c r="O91" s="27"/>
      <c r="P91" s="27"/>
      <c r="Q91" s="27"/>
      <c r="R91" s="27"/>
      <c r="S91" s="27"/>
      <c r="T91" s="27"/>
    </row>
    <row r="92" spans="1:20" x14ac:dyDescent="0.25">
      <c r="A92" s="27"/>
      <c r="B92" s="27"/>
      <c r="C92" s="27"/>
      <c r="D92" s="27"/>
      <c r="E92" s="27"/>
      <c r="F92" s="27"/>
      <c r="G92" s="27"/>
      <c r="H92" s="27"/>
      <c r="I92" s="27"/>
      <c r="J92" s="27"/>
      <c r="M92" s="27"/>
      <c r="N92" s="27"/>
      <c r="O92" s="27"/>
      <c r="P92" s="27"/>
      <c r="Q92" s="27"/>
      <c r="R92" s="27"/>
      <c r="S92" s="27"/>
      <c r="T92" s="27"/>
    </row>
    <row r="93" spans="1:20" x14ac:dyDescent="0.25">
      <c r="A93" s="27"/>
      <c r="B93" s="27"/>
      <c r="C93" s="27"/>
      <c r="D93" s="27"/>
      <c r="E93" s="27"/>
      <c r="F93" s="27"/>
      <c r="G93" s="27"/>
      <c r="H93" s="27"/>
      <c r="I93" s="27"/>
      <c r="J93" s="27"/>
      <c r="M93" s="27"/>
      <c r="N93" s="27"/>
      <c r="O93" s="27"/>
      <c r="P93" s="27"/>
      <c r="Q93" s="27"/>
      <c r="R93" s="27"/>
      <c r="S93" s="27"/>
      <c r="T93" s="27"/>
    </row>
    <row r="94" spans="1:20" x14ac:dyDescent="0.25">
      <c r="A94" s="27"/>
      <c r="B94" s="27"/>
      <c r="C94" s="27"/>
      <c r="D94" s="27"/>
      <c r="E94" s="27"/>
      <c r="F94" s="27"/>
      <c r="G94" s="27"/>
      <c r="H94" s="27"/>
      <c r="I94" s="27"/>
      <c r="J94" s="27"/>
      <c r="M94" s="27"/>
      <c r="N94" s="27"/>
      <c r="O94" s="27"/>
      <c r="P94" s="27"/>
      <c r="Q94" s="27"/>
      <c r="R94" s="27"/>
      <c r="S94" s="27"/>
      <c r="T94" s="27"/>
    </row>
    <row r="95" spans="1:20" x14ac:dyDescent="0.25">
      <c r="A95" s="27"/>
      <c r="B95" s="27"/>
      <c r="C95" s="27"/>
      <c r="D95" s="27"/>
      <c r="E95" s="27"/>
      <c r="F95" s="27"/>
      <c r="G95" s="27"/>
      <c r="H95" s="27"/>
      <c r="I95" s="27"/>
      <c r="J95" s="27"/>
      <c r="M95" s="27"/>
      <c r="N95" s="27"/>
      <c r="O95" s="27"/>
      <c r="P95" s="27"/>
      <c r="Q95" s="27"/>
      <c r="R95" s="27"/>
      <c r="S95" s="27"/>
      <c r="T95" s="27"/>
    </row>
    <row r="96" spans="1:20" x14ac:dyDescent="0.25">
      <c r="A96" s="27"/>
      <c r="B96" s="27"/>
      <c r="C96" s="27"/>
      <c r="D96" s="27"/>
      <c r="E96" s="27"/>
      <c r="F96" s="27"/>
      <c r="G96" s="27"/>
      <c r="H96" s="27"/>
      <c r="I96" s="27"/>
      <c r="J96" s="27"/>
      <c r="M96" s="27"/>
      <c r="N96" s="27"/>
      <c r="O96" s="27"/>
      <c r="P96" s="27"/>
      <c r="Q96" s="27"/>
      <c r="R96" s="27"/>
      <c r="S96" s="27"/>
      <c r="T96" s="27"/>
    </row>
    <row r="97" spans="1:20" x14ac:dyDescent="0.25">
      <c r="A97" s="27"/>
      <c r="B97" s="27"/>
      <c r="C97" s="27"/>
      <c r="D97" s="27"/>
      <c r="E97" s="27"/>
      <c r="F97" s="27"/>
      <c r="G97" s="27"/>
      <c r="H97" s="27"/>
      <c r="I97" s="27"/>
      <c r="J97" s="27"/>
      <c r="M97" s="27"/>
      <c r="N97" s="27"/>
      <c r="O97" s="27"/>
      <c r="P97" s="27"/>
      <c r="Q97" s="27"/>
      <c r="R97" s="27"/>
      <c r="S97" s="27"/>
      <c r="T97" s="27"/>
    </row>
    <row r="98" spans="1:20" x14ac:dyDescent="0.25">
      <c r="A98" s="27"/>
      <c r="B98" s="27"/>
      <c r="C98" s="27"/>
      <c r="D98" s="27"/>
      <c r="E98" s="27"/>
      <c r="F98" s="27"/>
      <c r="G98" s="27"/>
      <c r="H98" s="27"/>
      <c r="I98" s="27"/>
      <c r="J98" s="27"/>
      <c r="M98" s="27"/>
      <c r="N98" s="27"/>
      <c r="O98" s="27"/>
      <c r="P98" s="27"/>
      <c r="Q98" s="27"/>
      <c r="R98" s="27"/>
      <c r="S98" s="27"/>
      <c r="T98" s="27"/>
    </row>
    <row r="99" spans="1:20" x14ac:dyDescent="0.25">
      <c r="A99" s="27"/>
      <c r="B99" s="27"/>
      <c r="C99" s="27"/>
      <c r="D99" s="27"/>
      <c r="E99" s="27"/>
      <c r="F99" s="27"/>
      <c r="G99" s="27"/>
      <c r="H99" s="27"/>
      <c r="I99" s="27"/>
      <c r="J99" s="27"/>
      <c r="M99" s="27"/>
      <c r="N99" s="27"/>
      <c r="O99" s="27"/>
      <c r="P99" s="27"/>
      <c r="Q99" s="27"/>
      <c r="R99" s="27"/>
      <c r="S99" s="27"/>
      <c r="T99" s="27"/>
    </row>
    <row r="100" spans="1:20" x14ac:dyDescent="0.25">
      <c r="A100" s="27"/>
      <c r="B100" s="27"/>
      <c r="C100" s="27"/>
      <c r="D100" s="27"/>
      <c r="E100" s="27"/>
      <c r="F100" s="27"/>
      <c r="G100" s="27"/>
      <c r="H100" s="27"/>
      <c r="I100" s="27"/>
      <c r="J100" s="27"/>
      <c r="M100" s="27"/>
      <c r="N100" s="27"/>
      <c r="O100" s="27"/>
      <c r="P100" s="27"/>
      <c r="Q100" s="27"/>
      <c r="R100" s="27"/>
      <c r="S100" s="27"/>
      <c r="T100" s="27"/>
    </row>
    <row r="101" spans="1:20" x14ac:dyDescent="0.25">
      <c r="A101" s="27"/>
      <c r="B101" s="27"/>
      <c r="C101" s="27"/>
      <c r="D101" s="27"/>
      <c r="E101" s="27"/>
      <c r="F101" s="27"/>
      <c r="G101" s="27"/>
      <c r="H101" s="27"/>
      <c r="I101" s="27"/>
      <c r="J101" s="27"/>
      <c r="M101" s="27"/>
      <c r="N101" s="27"/>
      <c r="O101" s="27"/>
      <c r="P101" s="27"/>
      <c r="Q101" s="27"/>
      <c r="R101" s="27"/>
      <c r="S101" s="27"/>
      <c r="T101" s="27"/>
    </row>
    <row r="102" spans="1:20" x14ac:dyDescent="0.25">
      <c r="A102" s="27"/>
      <c r="B102" s="27"/>
      <c r="C102" s="27"/>
      <c r="D102" s="27"/>
      <c r="E102" s="27"/>
      <c r="F102" s="27"/>
      <c r="G102" s="27"/>
      <c r="H102" s="27"/>
      <c r="I102" s="27"/>
      <c r="J102" s="27"/>
      <c r="M102" s="27"/>
      <c r="N102" s="27"/>
      <c r="O102" s="27"/>
      <c r="P102" s="27"/>
      <c r="Q102" s="27"/>
      <c r="R102" s="27"/>
      <c r="S102" s="27"/>
      <c r="T102" s="27"/>
    </row>
    <row r="103" spans="1:20" x14ac:dyDescent="0.25">
      <c r="A103" s="27"/>
      <c r="B103" s="27"/>
      <c r="C103" s="27"/>
      <c r="D103" s="27"/>
      <c r="E103" s="27"/>
      <c r="F103" s="27"/>
      <c r="G103" s="27"/>
      <c r="H103" s="27"/>
      <c r="I103" s="27"/>
      <c r="J103" s="27"/>
      <c r="M103" s="27"/>
      <c r="N103" s="27"/>
      <c r="O103" s="27"/>
      <c r="P103" s="27"/>
      <c r="Q103" s="27"/>
      <c r="R103" s="27"/>
      <c r="S103" s="27"/>
      <c r="T103" s="27"/>
    </row>
    <row r="104" spans="1:20" x14ac:dyDescent="0.25">
      <c r="A104" s="27"/>
      <c r="B104" s="27"/>
      <c r="C104" s="27"/>
      <c r="D104" s="27"/>
      <c r="E104" s="27"/>
      <c r="F104" s="27"/>
      <c r="G104" s="27"/>
      <c r="H104" s="27"/>
      <c r="I104" s="27"/>
      <c r="J104" s="27"/>
      <c r="M104" s="27"/>
      <c r="N104" s="27"/>
      <c r="O104" s="27"/>
      <c r="P104" s="27"/>
      <c r="Q104" s="27"/>
      <c r="R104" s="27"/>
      <c r="S104" s="27"/>
      <c r="T104" s="27"/>
    </row>
    <row r="105" spans="1:20" x14ac:dyDescent="0.25">
      <c r="A105" s="27"/>
      <c r="B105" s="27"/>
      <c r="C105" s="27"/>
      <c r="D105" s="27"/>
      <c r="E105" s="27"/>
      <c r="F105" s="27"/>
      <c r="G105" s="27"/>
      <c r="H105" s="27"/>
      <c r="I105" s="27"/>
      <c r="J105" s="27"/>
      <c r="M105" s="27"/>
      <c r="N105" s="27"/>
      <c r="O105" s="27"/>
      <c r="P105" s="27"/>
      <c r="Q105" s="27"/>
      <c r="R105" s="27"/>
      <c r="S105" s="27"/>
      <c r="T105" s="27"/>
    </row>
    <row r="106" spans="1:20" x14ac:dyDescent="0.25">
      <c r="A106" s="27"/>
      <c r="B106" s="27"/>
      <c r="C106" s="27"/>
      <c r="D106" s="27"/>
      <c r="E106" s="27"/>
      <c r="F106" s="27"/>
      <c r="G106" s="27"/>
      <c r="H106" s="27"/>
      <c r="I106" s="27"/>
      <c r="J106" s="27"/>
      <c r="M106" s="27"/>
      <c r="N106" s="27"/>
      <c r="O106" s="27"/>
      <c r="P106" s="27"/>
      <c r="Q106" s="27"/>
      <c r="R106" s="27"/>
      <c r="S106" s="27"/>
      <c r="T106" s="27"/>
    </row>
    <row r="107" spans="1:20" x14ac:dyDescent="0.25">
      <c r="A107" s="27"/>
      <c r="B107" s="27"/>
      <c r="C107" s="27"/>
      <c r="D107" s="27"/>
      <c r="E107" s="27"/>
      <c r="F107" s="27"/>
      <c r="G107" s="27"/>
      <c r="H107" s="27"/>
      <c r="I107" s="27"/>
      <c r="J107" s="27"/>
      <c r="M107" s="27"/>
      <c r="N107" s="27"/>
      <c r="O107" s="27"/>
      <c r="P107" s="27"/>
      <c r="Q107" s="27"/>
      <c r="R107" s="27"/>
      <c r="S107" s="27"/>
      <c r="T107" s="27"/>
    </row>
    <row r="108" spans="1:20" x14ac:dyDescent="0.25">
      <c r="A108" s="27"/>
      <c r="B108" s="27"/>
      <c r="C108" s="27"/>
      <c r="D108" s="27"/>
      <c r="E108" s="27"/>
      <c r="F108" s="27"/>
      <c r="G108" s="27"/>
      <c r="H108" s="27"/>
      <c r="I108" s="27"/>
      <c r="J108" s="27"/>
      <c r="M108" s="27"/>
      <c r="N108" s="27"/>
      <c r="O108" s="27"/>
      <c r="P108" s="27"/>
      <c r="Q108" s="27"/>
      <c r="R108" s="27"/>
      <c r="S108" s="27"/>
      <c r="T108" s="27"/>
    </row>
    <row r="109" spans="1:20" x14ac:dyDescent="0.25">
      <c r="A109" s="27"/>
      <c r="B109" s="27"/>
      <c r="C109" s="27"/>
      <c r="D109" s="27"/>
      <c r="E109" s="27"/>
      <c r="F109" s="27"/>
      <c r="G109" s="27"/>
      <c r="H109" s="27"/>
      <c r="I109" s="27"/>
      <c r="J109" s="27"/>
      <c r="M109" s="27"/>
      <c r="N109" s="27"/>
      <c r="O109" s="27"/>
      <c r="P109" s="27"/>
      <c r="Q109" s="27"/>
      <c r="R109" s="27"/>
      <c r="S109" s="27"/>
      <c r="T109" s="27"/>
    </row>
    <row r="110" spans="1:20" x14ac:dyDescent="0.25">
      <c r="A110" s="27"/>
      <c r="B110" s="27"/>
      <c r="C110" s="27"/>
      <c r="D110" s="27"/>
      <c r="E110" s="27"/>
      <c r="F110" s="27"/>
      <c r="G110" s="27"/>
      <c r="H110" s="27"/>
      <c r="I110" s="27"/>
      <c r="J110" s="27"/>
      <c r="M110" s="27"/>
      <c r="N110" s="27"/>
      <c r="O110" s="27"/>
      <c r="P110" s="27"/>
      <c r="Q110" s="27"/>
      <c r="R110" s="27"/>
      <c r="S110" s="27"/>
      <c r="T110" s="27"/>
    </row>
    <row r="111" spans="1:20" x14ac:dyDescent="0.25">
      <c r="A111" s="27"/>
      <c r="B111" s="27"/>
      <c r="C111" s="27"/>
      <c r="D111" s="27"/>
      <c r="E111" s="27"/>
      <c r="F111" s="27"/>
      <c r="G111" s="27"/>
      <c r="H111" s="27"/>
      <c r="I111" s="27"/>
      <c r="J111" s="27"/>
      <c r="M111" s="27"/>
      <c r="N111" s="27"/>
      <c r="O111" s="27"/>
      <c r="P111" s="27"/>
      <c r="Q111" s="27"/>
      <c r="R111" s="27"/>
      <c r="S111" s="27"/>
      <c r="T111" s="27"/>
    </row>
    <row r="112" spans="1:20" x14ac:dyDescent="0.25">
      <c r="A112" s="27"/>
      <c r="B112" s="27"/>
      <c r="C112" s="27"/>
      <c r="D112" s="27"/>
      <c r="E112" s="27"/>
      <c r="F112" s="27"/>
      <c r="G112" s="27"/>
      <c r="H112" s="27"/>
      <c r="I112" s="27"/>
      <c r="J112" s="27"/>
      <c r="M112" s="27"/>
      <c r="N112" s="27"/>
      <c r="O112" s="27"/>
      <c r="P112" s="27"/>
      <c r="Q112" s="27"/>
      <c r="R112" s="27"/>
      <c r="S112" s="27"/>
      <c r="T112" s="27"/>
    </row>
    <row r="113" spans="1:20" x14ac:dyDescent="0.25">
      <c r="A113" s="27"/>
      <c r="B113" s="27"/>
      <c r="C113" s="27"/>
      <c r="D113" s="27"/>
      <c r="E113" s="27"/>
      <c r="F113" s="27"/>
      <c r="G113" s="27"/>
      <c r="H113" s="27"/>
      <c r="I113" s="27"/>
      <c r="J113" s="27"/>
      <c r="M113" s="27"/>
      <c r="N113" s="27"/>
      <c r="O113" s="27"/>
      <c r="P113" s="27"/>
      <c r="Q113" s="27"/>
      <c r="R113" s="27"/>
      <c r="S113" s="27"/>
      <c r="T113" s="27"/>
    </row>
    <row r="114" spans="1:20" x14ac:dyDescent="0.25">
      <c r="A114" s="27"/>
      <c r="B114" s="27"/>
      <c r="C114" s="27"/>
      <c r="D114" s="27"/>
      <c r="E114" s="27"/>
      <c r="F114" s="27"/>
      <c r="G114" s="27"/>
      <c r="H114" s="27"/>
      <c r="I114" s="27"/>
      <c r="J114" s="27"/>
      <c r="M114" s="27"/>
      <c r="N114" s="27"/>
      <c r="O114" s="27"/>
      <c r="P114" s="27"/>
      <c r="Q114" s="27"/>
      <c r="R114" s="27"/>
      <c r="S114" s="27"/>
      <c r="T114" s="27"/>
    </row>
    <row r="115" spans="1:20" x14ac:dyDescent="0.25">
      <c r="A115" s="27"/>
      <c r="B115" s="27"/>
      <c r="C115" s="27"/>
      <c r="D115" s="27"/>
      <c r="E115" s="27"/>
      <c r="F115" s="27"/>
      <c r="G115" s="27"/>
      <c r="H115" s="27"/>
      <c r="I115" s="27"/>
      <c r="J115" s="27"/>
      <c r="M115" s="27"/>
      <c r="N115" s="27"/>
      <c r="O115" s="27"/>
      <c r="P115" s="27"/>
      <c r="Q115" s="27"/>
      <c r="R115" s="27"/>
      <c r="S115" s="27"/>
      <c r="T115" s="27"/>
    </row>
    <row r="116" spans="1:20" x14ac:dyDescent="0.25">
      <c r="A116" s="27"/>
      <c r="B116" s="27"/>
      <c r="C116" s="27"/>
      <c r="D116" s="27"/>
      <c r="E116" s="27"/>
      <c r="F116" s="27"/>
      <c r="G116" s="27"/>
      <c r="H116" s="27"/>
      <c r="I116" s="27"/>
      <c r="J116" s="27"/>
      <c r="M116" s="27"/>
      <c r="N116" s="27"/>
      <c r="O116" s="27"/>
      <c r="P116" s="27"/>
      <c r="Q116" s="27"/>
      <c r="R116" s="27"/>
      <c r="S116" s="27"/>
      <c r="T116" s="27"/>
    </row>
    <row r="117" spans="1:20" x14ac:dyDescent="0.25">
      <c r="A117" s="27"/>
      <c r="B117" s="27"/>
      <c r="C117" s="27"/>
      <c r="D117" s="27"/>
      <c r="E117" s="27"/>
      <c r="F117" s="27"/>
      <c r="G117" s="27"/>
      <c r="H117" s="27"/>
      <c r="I117" s="27"/>
      <c r="J117" s="27"/>
      <c r="M117" s="27"/>
      <c r="N117" s="27"/>
      <c r="O117" s="27"/>
      <c r="P117" s="27"/>
      <c r="Q117" s="27"/>
      <c r="R117" s="27"/>
      <c r="S117" s="27"/>
      <c r="T117" s="27"/>
    </row>
    <row r="118" spans="1:20" x14ac:dyDescent="0.25">
      <c r="A118" s="27"/>
      <c r="B118" s="27"/>
      <c r="C118" s="27"/>
      <c r="D118" s="27"/>
      <c r="E118" s="27"/>
      <c r="F118" s="27"/>
      <c r="G118" s="27"/>
      <c r="H118" s="27"/>
      <c r="I118" s="27"/>
      <c r="J118" s="27"/>
      <c r="M118" s="27"/>
      <c r="N118" s="27"/>
      <c r="O118" s="27"/>
      <c r="P118" s="27"/>
      <c r="Q118" s="27"/>
      <c r="R118" s="27"/>
      <c r="S118" s="27"/>
      <c r="T118" s="27"/>
    </row>
    <row r="119" spans="1:20" x14ac:dyDescent="0.25">
      <c r="A119" s="27"/>
      <c r="B119" s="27"/>
      <c r="C119" s="27"/>
      <c r="D119" s="27"/>
      <c r="E119" s="27"/>
      <c r="F119" s="27"/>
      <c r="G119" s="27"/>
      <c r="H119" s="27"/>
      <c r="I119" s="27"/>
      <c r="J119" s="27"/>
      <c r="M119" s="27"/>
      <c r="N119" s="27"/>
      <c r="O119" s="27"/>
      <c r="P119" s="27"/>
      <c r="Q119" s="27"/>
      <c r="R119" s="27"/>
      <c r="S119" s="27"/>
      <c r="T119" s="27"/>
    </row>
    <row r="120" spans="1:20" x14ac:dyDescent="0.25">
      <c r="A120" s="27"/>
      <c r="B120" s="27"/>
      <c r="C120" s="27"/>
      <c r="D120" s="27"/>
      <c r="E120" s="27"/>
      <c r="F120" s="27"/>
      <c r="G120" s="27"/>
      <c r="H120" s="27"/>
      <c r="I120" s="27"/>
      <c r="J120" s="27"/>
      <c r="M120" s="27"/>
      <c r="N120" s="27"/>
      <c r="O120" s="27"/>
      <c r="P120" s="27"/>
      <c r="Q120" s="27"/>
      <c r="R120" s="27"/>
      <c r="S120" s="27"/>
      <c r="T120" s="27"/>
    </row>
    <row r="121" spans="1:20" x14ac:dyDescent="0.25">
      <c r="A121" s="27"/>
      <c r="B121" s="27"/>
      <c r="C121" s="27"/>
      <c r="D121" s="27"/>
      <c r="E121" s="27"/>
      <c r="F121" s="27"/>
      <c r="G121" s="27"/>
      <c r="H121" s="27"/>
      <c r="I121" s="27"/>
      <c r="J121" s="27"/>
      <c r="M121" s="27"/>
      <c r="N121" s="27"/>
      <c r="O121" s="27"/>
      <c r="P121" s="27"/>
      <c r="Q121" s="27"/>
      <c r="R121" s="27"/>
      <c r="S121" s="27"/>
      <c r="T121" s="27"/>
    </row>
    <row r="122" spans="1:20" x14ac:dyDescent="0.25">
      <c r="A122" s="27"/>
      <c r="B122" s="27"/>
      <c r="C122" s="27"/>
      <c r="D122" s="27"/>
      <c r="E122" s="27"/>
      <c r="F122" s="27"/>
      <c r="G122" s="27"/>
      <c r="H122" s="27"/>
      <c r="I122" s="27"/>
      <c r="J122" s="27"/>
      <c r="M122" s="27"/>
      <c r="N122" s="27"/>
      <c r="O122" s="27"/>
      <c r="P122" s="27"/>
      <c r="Q122" s="27"/>
      <c r="R122" s="27"/>
      <c r="S122" s="27"/>
      <c r="T122" s="27"/>
    </row>
    <row r="123" spans="1:20" x14ac:dyDescent="0.25">
      <c r="A123" s="27"/>
      <c r="B123" s="27"/>
      <c r="C123" s="27"/>
      <c r="D123" s="27"/>
      <c r="E123" s="27"/>
      <c r="F123" s="27"/>
      <c r="G123" s="27"/>
      <c r="H123" s="27"/>
      <c r="I123" s="27"/>
      <c r="J123" s="27"/>
      <c r="M123" s="27"/>
      <c r="N123" s="27"/>
      <c r="O123" s="27"/>
      <c r="P123" s="27"/>
      <c r="Q123" s="27"/>
      <c r="R123" s="27"/>
      <c r="S123" s="27"/>
      <c r="T123" s="27"/>
    </row>
    <row r="124" spans="1:20" x14ac:dyDescent="0.25">
      <c r="A124" s="27"/>
      <c r="B124" s="27"/>
      <c r="C124" s="27"/>
      <c r="D124" s="27"/>
      <c r="E124" s="27"/>
      <c r="F124" s="27"/>
      <c r="G124" s="27"/>
      <c r="H124" s="27"/>
      <c r="I124" s="27"/>
      <c r="J124" s="27"/>
      <c r="M124" s="27"/>
      <c r="N124" s="27"/>
      <c r="O124" s="27"/>
      <c r="P124" s="27"/>
      <c r="Q124" s="27"/>
      <c r="R124" s="27"/>
      <c r="S124" s="27"/>
      <c r="T124" s="27"/>
    </row>
    <row r="125" spans="1:20" x14ac:dyDescent="0.25">
      <c r="A125" s="27"/>
      <c r="B125" s="27"/>
      <c r="C125" s="27"/>
      <c r="D125" s="27"/>
      <c r="E125" s="27"/>
      <c r="F125" s="27"/>
      <c r="G125" s="27"/>
      <c r="H125" s="27"/>
      <c r="I125" s="27"/>
      <c r="J125" s="27"/>
      <c r="M125" s="27"/>
      <c r="N125" s="27"/>
      <c r="O125" s="27"/>
      <c r="P125" s="27"/>
      <c r="Q125" s="27"/>
      <c r="R125" s="27"/>
      <c r="S125" s="27"/>
      <c r="T125" s="27"/>
    </row>
    <row r="126" spans="1:20" x14ac:dyDescent="0.25">
      <c r="A126" s="27"/>
      <c r="B126" s="27"/>
      <c r="C126" s="27"/>
      <c r="D126" s="27"/>
      <c r="E126" s="27"/>
      <c r="F126" s="27"/>
      <c r="G126" s="27"/>
      <c r="H126" s="27"/>
      <c r="I126" s="27"/>
      <c r="J126" s="27"/>
      <c r="M126" s="27"/>
      <c r="N126" s="27"/>
      <c r="O126" s="27"/>
      <c r="P126" s="27"/>
      <c r="Q126" s="27"/>
      <c r="R126" s="27"/>
      <c r="S126" s="27"/>
      <c r="T126" s="27"/>
    </row>
    <row r="127" spans="1:20" x14ac:dyDescent="0.25">
      <c r="A127" s="27"/>
      <c r="B127" s="27"/>
      <c r="C127" s="27"/>
      <c r="D127" s="27"/>
      <c r="E127" s="27"/>
      <c r="F127" s="27"/>
      <c r="G127" s="27"/>
      <c r="H127" s="27"/>
      <c r="I127" s="27"/>
      <c r="J127" s="27"/>
      <c r="M127" s="27"/>
      <c r="N127" s="27"/>
      <c r="O127" s="27"/>
      <c r="P127" s="27"/>
      <c r="Q127" s="27"/>
      <c r="R127" s="27"/>
      <c r="S127" s="27"/>
      <c r="T127" s="27"/>
    </row>
    <row r="128" spans="1:20" x14ac:dyDescent="0.25">
      <c r="A128" s="27"/>
      <c r="B128" s="27"/>
      <c r="C128" s="27"/>
      <c r="D128" s="27"/>
      <c r="E128" s="27"/>
      <c r="F128" s="27"/>
      <c r="G128" s="27"/>
      <c r="H128" s="27"/>
      <c r="I128" s="27"/>
      <c r="J128" s="27"/>
      <c r="M128" s="27"/>
      <c r="N128" s="27"/>
      <c r="O128" s="27"/>
      <c r="P128" s="27"/>
      <c r="Q128" s="27"/>
      <c r="R128" s="27"/>
      <c r="S128" s="27"/>
      <c r="T128" s="27"/>
    </row>
    <row r="129" spans="1:20" x14ac:dyDescent="0.25">
      <c r="A129" s="27"/>
      <c r="B129" s="27"/>
      <c r="C129" s="27"/>
      <c r="D129" s="27"/>
      <c r="E129" s="27"/>
      <c r="F129" s="27"/>
      <c r="G129" s="27"/>
      <c r="H129" s="27"/>
      <c r="I129" s="27"/>
      <c r="J129" s="27"/>
      <c r="M129" s="27"/>
      <c r="N129" s="27"/>
      <c r="O129" s="27"/>
      <c r="P129" s="27"/>
      <c r="Q129" s="27"/>
      <c r="R129" s="27"/>
      <c r="S129" s="27"/>
      <c r="T129" s="27"/>
    </row>
    <row r="130" spans="1:20" x14ac:dyDescent="0.25">
      <c r="A130" s="27"/>
      <c r="B130" s="27"/>
      <c r="C130" s="27"/>
      <c r="D130" s="27"/>
      <c r="E130" s="27"/>
      <c r="F130" s="27"/>
      <c r="G130" s="27"/>
      <c r="H130" s="27"/>
      <c r="I130" s="27"/>
      <c r="J130" s="27"/>
      <c r="M130" s="27"/>
      <c r="N130" s="27"/>
      <c r="O130" s="27"/>
      <c r="P130" s="27"/>
      <c r="Q130" s="27"/>
      <c r="R130" s="27"/>
      <c r="S130" s="27"/>
      <c r="T130" s="27"/>
    </row>
    <row r="131" spans="1:20" x14ac:dyDescent="0.25">
      <c r="A131" s="27"/>
      <c r="B131" s="27"/>
      <c r="C131" s="27"/>
      <c r="D131" s="27"/>
      <c r="E131" s="27"/>
      <c r="F131" s="27"/>
      <c r="G131" s="27"/>
      <c r="H131" s="27"/>
      <c r="I131" s="27"/>
      <c r="J131" s="27"/>
      <c r="M131" s="27"/>
      <c r="N131" s="27"/>
      <c r="O131" s="27"/>
      <c r="P131" s="27"/>
      <c r="Q131" s="27"/>
      <c r="R131" s="27"/>
      <c r="S131" s="27"/>
      <c r="T131" s="27"/>
    </row>
    <row r="132" spans="1:20" x14ac:dyDescent="0.25">
      <c r="A132" s="27"/>
      <c r="B132" s="27"/>
      <c r="C132" s="27"/>
      <c r="D132" s="27"/>
      <c r="E132" s="27"/>
      <c r="F132" s="27"/>
      <c r="G132" s="27"/>
      <c r="H132" s="27"/>
      <c r="I132" s="27"/>
      <c r="J132" s="27"/>
      <c r="M132" s="27"/>
      <c r="N132" s="27"/>
      <c r="O132" s="27"/>
      <c r="P132" s="27"/>
      <c r="Q132" s="27"/>
      <c r="R132" s="27"/>
      <c r="S132" s="27"/>
      <c r="T132" s="27"/>
    </row>
    <row r="133" spans="1:20" x14ac:dyDescent="0.25">
      <c r="A133" s="27"/>
      <c r="B133" s="27"/>
      <c r="C133" s="27"/>
      <c r="D133" s="27"/>
      <c r="E133" s="27"/>
      <c r="F133" s="27"/>
      <c r="G133" s="27"/>
      <c r="H133" s="27"/>
      <c r="I133" s="27"/>
      <c r="J133" s="27"/>
      <c r="M133" s="27"/>
      <c r="N133" s="27"/>
      <c r="O133" s="27"/>
      <c r="P133" s="27"/>
      <c r="Q133" s="27"/>
      <c r="R133" s="27"/>
      <c r="S133" s="27"/>
      <c r="T133" s="27"/>
    </row>
    <row r="134" spans="1:20" x14ac:dyDescent="0.25">
      <c r="A134" s="27"/>
      <c r="B134" s="27"/>
      <c r="C134" s="27"/>
      <c r="D134" s="27"/>
      <c r="E134" s="27"/>
      <c r="F134" s="27"/>
      <c r="G134" s="27"/>
      <c r="H134" s="27"/>
      <c r="I134" s="27"/>
      <c r="J134" s="27"/>
      <c r="M134" s="27"/>
      <c r="N134" s="27"/>
      <c r="O134" s="27"/>
      <c r="P134" s="27"/>
      <c r="Q134" s="27"/>
      <c r="R134" s="27"/>
      <c r="S134" s="27"/>
      <c r="T134" s="27"/>
    </row>
    <row r="135" spans="1:20" x14ac:dyDescent="0.25">
      <c r="A135" s="27"/>
      <c r="B135" s="27"/>
      <c r="C135" s="27"/>
      <c r="D135" s="27"/>
      <c r="E135" s="27"/>
      <c r="F135" s="27"/>
      <c r="G135" s="27"/>
      <c r="H135" s="27"/>
      <c r="I135" s="27"/>
      <c r="J135" s="27"/>
      <c r="M135" s="27"/>
      <c r="N135" s="27"/>
      <c r="O135" s="27"/>
      <c r="P135" s="27"/>
      <c r="Q135" s="27"/>
      <c r="R135" s="27"/>
      <c r="S135" s="27"/>
      <c r="T135" s="27"/>
    </row>
    <row r="136" spans="1:20" x14ac:dyDescent="0.25">
      <c r="A136" s="27"/>
      <c r="B136" s="27"/>
      <c r="C136" s="27"/>
      <c r="D136" s="27"/>
      <c r="E136" s="27"/>
      <c r="F136" s="27"/>
      <c r="G136" s="27"/>
      <c r="H136" s="27"/>
      <c r="I136" s="27"/>
      <c r="J136" s="27"/>
    </row>
    <row r="137" spans="1:20" x14ac:dyDescent="0.25">
      <c r="A137" s="27"/>
      <c r="B137" s="27"/>
      <c r="C137" s="27"/>
      <c r="D137" s="27"/>
      <c r="E137" s="27"/>
      <c r="F137" s="27"/>
      <c r="G137" s="27"/>
      <c r="H137" s="27"/>
      <c r="I137" s="27"/>
      <c r="J137" s="27"/>
    </row>
    <row r="138" spans="1:20" x14ac:dyDescent="0.25">
      <c r="A138" s="27"/>
      <c r="B138" s="27"/>
      <c r="C138" s="27"/>
      <c r="D138" s="27"/>
      <c r="E138" s="27"/>
      <c r="F138" s="27"/>
      <c r="G138" s="27"/>
      <c r="H138" s="27"/>
      <c r="I138" s="27"/>
      <c r="J138" s="27"/>
    </row>
    <row r="139" spans="1:20" x14ac:dyDescent="0.25">
      <c r="A139" s="27"/>
      <c r="B139" s="27"/>
      <c r="C139" s="27"/>
      <c r="D139" s="27"/>
      <c r="E139" s="27"/>
      <c r="F139" s="27"/>
      <c r="G139" s="27"/>
      <c r="H139" s="27"/>
      <c r="I139" s="27"/>
      <c r="J139" s="27"/>
    </row>
    <row r="140" spans="1:20" x14ac:dyDescent="0.25">
      <c r="A140" s="27"/>
      <c r="B140" s="27"/>
      <c r="C140" s="27"/>
      <c r="D140" s="27"/>
      <c r="E140" s="27"/>
      <c r="F140" s="27"/>
      <c r="G140" s="27"/>
      <c r="H140" s="27"/>
      <c r="I140" s="27"/>
      <c r="J140" s="27"/>
    </row>
    <row r="141" spans="1:20" x14ac:dyDescent="0.25">
      <c r="A141" s="27"/>
      <c r="B141" s="27"/>
      <c r="C141" s="27"/>
      <c r="D141" s="27"/>
      <c r="E141" s="27"/>
      <c r="F141" s="27"/>
      <c r="G141" s="27"/>
      <c r="H141" s="27"/>
      <c r="I141" s="27"/>
      <c r="J141" s="27"/>
    </row>
    <row r="142" spans="1:20" x14ac:dyDescent="0.25">
      <c r="A142" s="27"/>
      <c r="B142" s="27"/>
      <c r="C142" s="27"/>
      <c r="D142" s="27"/>
      <c r="E142" s="27"/>
      <c r="F142" s="27"/>
      <c r="G142" s="27"/>
      <c r="H142" s="27"/>
      <c r="I142" s="27"/>
      <c r="J142" s="27"/>
    </row>
    <row r="143" spans="1:20" x14ac:dyDescent="0.25">
      <c r="A143" s="27"/>
      <c r="B143" s="27"/>
      <c r="C143" s="27"/>
      <c r="D143" s="27"/>
      <c r="E143" s="27"/>
      <c r="F143" s="27"/>
      <c r="G143" s="27"/>
      <c r="H143" s="27"/>
      <c r="I143" s="27"/>
      <c r="J143" s="27"/>
    </row>
    <row r="144" spans="1:20" x14ac:dyDescent="0.25">
      <c r="A144" s="27"/>
      <c r="B144" s="27"/>
      <c r="C144" s="27"/>
      <c r="D144" s="27"/>
      <c r="E144" s="27"/>
      <c r="F144" s="27"/>
      <c r="G144" s="27"/>
      <c r="H144" s="27"/>
      <c r="I144" s="27"/>
      <c r="J144" s="27"/>
    </row>
    <row r="145" spans="1:10" x14ac:dyDescent="0.25">
      <c r="A145" s="27"/>
      <c r="B145" s="27"/>
      <c r="C145" s="27"/>
      <c r="D145" s="27"/>
      <c r="E145" s="27"/>
      <c r="F145" s="27"/>
      <c r="G145" s="27"/>
      <c r="H145" s="27"/>
      <c r="I145" s="27"/>
      <c r="J145" s="27"/>
    </row>
    <row r="146" spans="1:10" x14ac:dyDescent="0.25">
      <c r="A146" s="27"/>
      <c r="B146" s="27"/>
      <c r="C146" s="27"/>
      <c r="D146" s="27"/>
      <c r="E146" s="27"/>
      <c r="F146" s="27"/>
      <c r="G146" s="27"/>
      <c r="H146" s="27"/>
      <c r="I146" s="27"/>
      <c r="J146" s="27"/>
    </row>
    <row r="147" spans="1:10" x14ac:dyDescent="0.25">
      <c r="A147" s="27"/>
      <c r="B147" s="27"/>
      <c r="C147" s="27"/>
      <c r="D147" s="27"/>
      <c r="E147" s="27"/>
      <c r="F147" s="27"/>
      <c r="G147" s="27"/>
      <c r="H147" s="27"/>
      <c r="I147" s="27"/>
      <c r="J147" s="27"/>
    </row>
    <row r="148" spans="1:10" x14ac:dyDescent="0.25">
      <c r="A148" s="27"/>
      <c r="B148" s="27"/>
      <c r="C148" s="27"/>
      <c r="D148" s="27"/>
      <c r="E148" s="27"/>
      <c r="F148" s="27"/>
      <c r="G148" s="27"/>
      <c r="H148" s="27"/>
      <c r="I148" s="27"/>
      <c r="J148" s="27"/>
    </row>
    <row r="149" spans="1:10" x14ac:dyDescent="0.25">
      <c r="A149" s="27"/>
      <c r="B149" s="27"/>
      <c r="C149" s="27"/>
      <c r="D149" s="27"/>
      <c r="E149" s="27"/>
      <c r="F149" s="27"/>
      <c r="G149" s="27"/>
      <c r="H149" s="27"/>
      <c r="I149" s="27"/>
      <c r="J149" s="27"/>
    </row>
  </sheetData>
  <mergeCells count="16">
    <mergeCell ref="Q3:S3"/>
    <mergeCell ref="A2:L2"/>
    <mergeCell ref="K5:K6"/>
    <mergeCell ref="I5:I6"/>
    <mergeCell ref="J5:J6"/>
    <mergeCell ref="D5:D6"/>
    <mergeCell ref="A3:H3"/>
    <mergeCell ref="I3:P3"/>
    <mergeCell ref="E5:E6"/>
    <mergeCell ref="F5:F6"/>
    <mergeCell ref="A5:A6"/>
    <mergeCell ref="B5:B6"/>
    <mergeCell ref="L5:L6"/>
    <mergeCell ref="H5:H6"/>
    <mergeCell ref="C5:C6"/>
    <mergeCell ref="G5:G6"/>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135"/>
  <sheetViews>
    <sheetView showGridLines="0" showZeros="0" zoomScale="85" zoomScaleNormal="85" zoomScaleSheetLayoutView="100" workbookViewId="0"/>
  </sheetViews>
  <sheetFormatPr baseColWidth="10" defaultColWidth="12.5703125" defaultRowHeight="15.75" x14ac:dyDescent="0.25"/>
  <cols>
    <col min="1" max="1" width="33.140625" style="2" customWidth="1"/>
    <col min="2" max="9" width="13.7109375" style="2" customWidth="1"/>
    <col min="10" max="10" width="13.7109375" style="31" customWidth="1"/>
    <col min="11" max="12" width="13.7109375" style="2" customWidth="1"/>
    <col min="13" max="16384" width="12.5703125" style="2"/>
  </cols>
  <sheetData>
    <row r="1" spans="1:22" ht="16.5" x14ac:dyDescent="0.3">
      <c r="A1" s="74" t="s">
        <v>192</v>
      </c>
      <c r="B1" s="63"/>
      <c r="C1" s="63"/>
      <c r="D1" s="63"/>
      <c r="E1" s="63"/>
      <c r="F1" s="63"/>
      <c r="G1" s="63"/>
      <c r="H1" s="63"/>
      <c r="I1" s="63"/>
      <c r="J1" s="63"/>
      <c r="K1" s="63"/>
      <c r="L1" s="63"/>
      <c r="M1" s="48"/>
      <c r="N1" s="48"/>
      <c r="O1" s="48"/>
      <c r="P1" s="48"/>
      <c r="Q1" s="48"/>
      <c r="R1" s="48"/>
      <c r="S1" s="48"/>
      <c r="T1" s="48"/>
      <c r="U1" s="31"/>
    </row>
    <row r="2" spans="1:22" s="49" customFormat="1" ht="15" x14ac:dyDescent="0.3">
      <c r="A2" s="467" t="s">
        <v>541</v>
      </c>
      <c r="B2" s="467"/>
      <c r="C2" s="467"/>
      <c r="D2" s="467"/>
      <c r="E2" s="467"/>
      <c r="F2" s="467"/>
      <c r="G2" s="467"/>
      <c r="H2" s="467"/>
      <c r="I2" s="467"/>
      <c r="J2" s="467"/>
      <c r="K2" s="467"/>
      <c r="L2" s="467"/>
      <c r="M2" s="55"/>
      <c r="N2" s="55"/>
      <c r="O2" s="55"/>
      <c r="P2" s="55"/>
      <c r="Q2" s="55"/>
      <c r="R2" s="55"/>
      <c r="S2" s="55"/>
      <c r="T2" s="55"/>
      <c r="U2" s="55"/>
    </row>
    <row r="3" spans="1:22" s="49" customFormat="1" ht="15.75" customHeight="1" x14ac:dyDescent="0.25">
      <c r="A3" s="498" t="s">
        <v>285</v>
      </c>
      <c r="B3" s="498"/>
      <c r="C3" s="498"/>
      <c r="D3" s="498"/>
      <c r="E3" s="498"/>
      <c r="F3" s="498"/>
      <c r="G3" s="498"/>
      <c r="H3" s="498"/>
      <c r="I3" s="498"/>
      <c r="J3" s="498"/>
      <c r="K3" s="498"/>
      <c r="L3" s="498"/>
      <c r="M3" s="498"/>
      <c r="N3" s="498"/>
      <c r="O3" s="498"/>
      <c r="P3" s="498"/>
      <c r="Q3" s="498"/>
      <c r="R3" s="498"/>
      <c r="S3" s="498"/>
      <c r="T3" s="68"/>
      <c r="U3" s="31"/>
    </row>
    <row r="4" spans="1:22" ht="17.25" thickBot="1" x14ac:dyDescent="0.35">
      <c r="A4" s="48"/>
      <c r="B4" s="48"/>
      <c r="C4" s="48"/>
      <c r="D4" s="48"/>
      <c r="E4" s="48"/>
      <c r="F4" s="48"/>
      <c r="G4" s="48"/>
      <c r="H4" s="48"/>
      <c r="I4" s="48"/>
      <c r="J4" s="48"/>
      <c r="K4" s="48"/>
      <c r="L4" s="271" t="s">
        <v>163</v>
      </c>
      <c r="M4" s="48"/>
      <c r="N4" s="48"/>
      <c r="O4" s="48"/>
      <c r="P4" s="48"/>
      <c r="Q4" s="48"/>
      <c r="R4" s="48"/>
      <c r="S4" s="48"/>
      <c r="T4" s="48"/>
      <c r="U4" s="31"/>
    </row>
    <row r="5" spans="1:22" ht="12.75" x14ac:dyDescent="0.2">
      <c r="A5" s="495" t="s">
        <v>196</v>
      </c>
      <c r="B5" s="495">
        <v>2008</v>
      </c>
      <c r="C5" s="495">
        <v>2009</v>
      </c>
      <c r="D5" s="495">
        <v>2010</v>
      </c>
      <c r="E5" s="495">
        <v>2011</v>
      </c>
      <c r="F5" s="495">
        <v>2012</v>
      </c>
      <c r="G5" s="495">
        <v>2013</v>
      </c>
      <c r="H5" s="495">
        <v>2014</v>
      </c>
      <c r="I5" s="495">
        <v>2015</v>
      </c>
      <c r="J5" s="495">
        <v>2016</v>
      </c>
      <c r="K5" s="495">
        <v>2017</v>
      </c>
      <c r="L5" s="495">
        <v>2018</v>
      </c>
      <c r="M5"/>
      <c r="N5"/>
      <c r="O5"/>
      <c r="P5"/>
      <c r="Q5"/>
      <c r="R5"/>
      <c r="S5"/>
      <c r="T5"/>
      <c r="U5"/>
    </row>
    <row r="6" spans="1:22" ht="12.75" customHeight="1" thickBot="1" x14ac:dyDescent="0.25">
      <c r="A6" s="489"/>
      <c r="B6" s="489"/>
      <c r="C6" s="489"/>
      <c r="D6" s="489"/>
      <c r="E6" s="489"/>
      <c r="F6" s="489"/>
      <c r="G6" s="489"/>
      <c r="H6" s="489"/>
      <c r="I6" s="489"/>
      <c r="J6" s="489"/>
      <c r="K6" s="489"/>
      <c r="L6" s="489"/>
      <c r="M6"/>
      <c r="N6"/>
      <c r="O6"/>
      <c r="P6"/>
      <c r="Q6"/>
      <c r="R6"/>
      <c r="S6"/>
      <c r="T6"/>
      <c r="U6"/>
    </row>
    <row r="7" spans="1:22" ht="12.75" x14ac:dyDescent="0.2">
      <c r="B7" s="46"/>
      <c r="C7" s="46"/>
      <c r="D7" s="46"/>
      <c r="E7" s="46"/>
      <c r="F7" s="46"/>
      <c r="G7" s="46"/>
      <c r="H7" s="45"/>
      <c r="I7" s="45"/>
      <c r="J7" s="44"/>
      <c r="K7" s="44"/>
      <c r="L7" s="44"/>
      <c r="M7"/>
      <c r="N7"/>
      <c r="O7"/>
      <c r="P7"/>
      <c r="Q7"/>
      <c r="R7"/>
      <c r="S7"/>
      <c r="T7"/>
      <c r="U7"/>
    </row>
    <row r="8" spans="1:22" ht="15" x14ac:dyDescent="0.3">
      <c r="A8" s="177" t="s">
        <v>209</v>
      </c>
      <c r="B8" s="196">
        <v>1609049</v>
      </c>
      <c r="C8" s="196">
        <v>1692609</v>
      </c>
      <c r="D8" s="196">
        <v>1912955</v>
      </c>
      <c r="E8" s="196">
        <v>2083605</v>
      </c>
      <c r="F8" s="196">
        <v>2214444</v>
      </c>
      <c r="G8" s="196">
        <v>2274709</v>
      </c>
      <c r="H8" s="196">
        <v>2456938</v>
      </c>
      <c r="I8" s="196">
        <v>2502847</v>
      </c>
      <c r="J8" s="197">
        <v>2585677</v>
      </c>
      <c r="K8" s="197">
        <v>2742952</v>
      </c>
      <c r="L8" s="197">
        <v>2849623</v>
      </c>
      <c r="M8" s="28"/>
      <c r="N8" s="28"/>
      <c r="O8" s="28"/>
      <c r="P8" s="28"/>
      <c r="Q8" s="28"/>
      <c r="R8" s="28"/>
      <c r="S8" s="28"/>
      <c r="T8" s="28"/>
      <c r="U8" s="28"/>
      <c r="V8" s="28"/>
    </row>
    <row r="9" spans="1:22" ht="15" x14ac:dyDescent="0.3">
      <c r="A9" s="179"/>
      <c r="B9" s="196"/>
      <c r="C9" s="196"/>
      <c r="D9" s="196"/>
      <c r="E9" s="196"/>
      <c r="F9" s="196"/>
      <c r="G9" s="196"/>
      <c r="H9" s="196"/>
      <c r="I9" s="196"/>
      <c r="J9" s="196"/>
      <c r="K9" s="196"/>
      <c r="L9" s="196"/>
      <c r="M9" s="28"/>
      <c r="N9" s="28"/>
      <c r="O9" s="28"/>
      <c r="P9" s="28"/>
      <c r="Q9" s="28"/>
      <c r="R9" s="28"/>
      <c r="S9" s="28"/>
      <c r="T9" s="28"/>
      <c r="U9" s="28"/>
      <c r="V9" s="28"/>
    </row>
    <row r="10" spans="1:22" ht="15" x14ac:dyDescent="0.3">
      <c r="A10" s="153" t="s">
        <v>0</v>
      </c>
      <c r="B10" s="196">
        <v>14926</v>
      </c>
      <c r="C10" s="196">
        <v>16075</v>
      </c>
      <c r="D10" s="196">
        <v>18714</v>
      </c>
      <c r="E10" s="196">
        <v>20649</v>
      </c>
      <c r="F10" s="196">
        <v>22612</v>
      </c>
      <c r="G10" s="196">
        <v>23125</v>
      </c>
      <c r="H10" s="196">
        <v>23943</v>
      </c>
      <c r="I10" s="196">
        <v>25439</v>
      </c>
      <c r="J10" s="196">
        <v>27420</v>
      </c>
      <c r="K10" s="196">
        <v>25451</v>
      </c>
      <c r="L10" s="196">
        <v>27108</v>
      </c>
      <c r="M10" s="28"/>
      <c r="N10" s="28"/>
      <c r="O10" s="28"/>
      <c r="P10" s="28"/>
      <c r="Q10" s="28"/>
      <c r="R10" s="28"/>
      <c r="S10" s="28"/>
      <c r="T10" s="28"/>
      <c r="U10" s="28"/>
      <c r="V10" s="28"/>
    </row>
    <row r="11" spans="1:22" ht="15" x14ac:dyDescent="0.3">
      <c r="A11" s="153" t="s">
        <v>1</v>
      </c>
      <c r="B11" s="196">
        <v>46946</v>
      </c>
      <c r="C11" s="196">
        <v>45927</v>
      </c>
      <c r="D11" s="196">
        <v>50102</v>
      </c>
      <c r="E11" s="196">
        <v>60114</v>
      </c>
      <c r="F11" s="196">
        <v>61287</v>
      </c>
      <c r="G11" s="196">
        <v>51507</v>
      </c>
      <c r="H11" s="196">
        <v>61854</v>
      </c>
      <c r="I11" s="196">
        <v>63600</v>
      </c>
      <c r="J11" s="196">
        <v>65145</v>
      </c>
      <c r="K11" s="196">
        <v>69315</v>
      </c>
      <c r="L11" s="196">
        <v>76137</v>
      </c>
      <c r="M11" s="28"/>
      <c r="N11" s="28"/>
      <c r="O11" s="28"/>
      <c r="P11" s="28"/>
      <c r="Q11" s="28"/>
      <c r="R11" s="28"/>
      <c r="S11" s="28"/>
      <c r="T11" s="28"/>
      <c r="U11" s="28"/>
      <c r="V11" s="28"/>
    </row>
    <row r="12" spans="1:22" ht="15" x14ac:dyDescent="0.3">
      <c r="A12" s="153" t="s">
        <v>2</v>
      </c>
      <c r="B12" s="196">
        <v>23099</v>
      </c>
      <c r="C12" s="196">
        <v>21452</v>
      </c>
      <c r="D12" s="196">
        <v>22576</v>
      </c>
      <c r="E12" s="196">
        <v>25691</v>
      </c>
      <c r="F12" s="196">
        <v>25561</v>
      </c>
      <c r="G12" s="196">
        <v>29195</v>
      </c>
      <c r="H12" s="196">
        <v>30562</v>
      </c>
      <c r="I12" s="196">
        <v>36936</v>
      </c>
      <c r="J12" s="196">
        <v>41458</v>
      </c>
      <c r="K12" s="196">
        <v>47234</v>
      </c>
      <c r="L12" s="196">
        <v>52473</v>
      </c>
      <c r="M12" s="28"/>
      <c r="N12" s="28"/>
      <c r="O12" s="28"/>
      <c r="P12" s="28"/>
      <c r="Q12" s="28"/>
      <c r="R12" s="28"/>
      <c r="S12" s="28"/>
      <c r="T12" s="28"/>
      <c r="U12" s="28"/>
      <c r="V12" s="28"/>
    </row>
    <row r="13" spans="1:22" ht="15" x14ac:dyDescent="0.3">
      <c r="A13" s="153" t="s">
        <v>3</v>
      </c>
      <c r="B13" s="196">
        <v>27511</v>
      </c>
      <c r="C13" s="196">
        <v>24014</v>
      </c>
      <c r="D13" s="196">
        <v>25006</v>
      </c>
      <c r="E13" s="196">
        <v>26420</v>
      </c>
      <c r="F13" s="196">
        <v>32130</v>
      </c>
      <c r="G13" s="196">
        <v>32392</v>
      </c>
      <c r="H13" s="196">
        <v>31428</v>
      </c>
      <c r="I13" s="196">
        <v>28748</v>
      </c>
      <c r="J13" s="196">
        <v>20473</v>
      </c>
      <c r="K13" s="196">
        <v>20877</v>
      </c>
      <c r="L13" s="196">
        <v>22872</v>
      </c>
      <c r="M13" s="28"/>
      <c r="N13" s="28"/>
      <c r="O13" s="28"/>
      <c r="P13" s="28"/>
      <c r="Q13" s="28"/>
      <c r="R13" s="28"/>
      <c r="S13" s="28"/>
      <c r="T13" s="28"/>
      <c r="U13" s="28"/>
      <c r="V13" s="28"/>
    </row>
    <row r="14" spans="1:22" ht="15" x14ac:dyDescent="0.3">
      <c r="A14" s="153" t="s">
        <v>210</v>
      </c>
      <c r="B14" s="196">
        <v>47767</v>
      </c>
      <c r="C14" s="196">
        <v>51521</v>
      </c>
      <c r="D14" s="196">
        <v>63132</v>
      </c>
      <c r="E14" s="196">
        <v>73469</v>
      </c>
      <c r="F14" s="196">
        <v>76350</v>
      </c>
      <c r="G14" s="196">
        <v>74642</v>
      </c>
      <c r="H14" s="196">
        <v>82708</v>
      </c>
      <c r="I14" s="196">
        <v>86313</v>
      </c>
      <c r="J14" s="196">
        <v>83255</v>
      </c>
      <c r="K14" s="196">
        <v>86348</v>
      </c>
      <c r="L14" s="196">
        <v>89980</v>
      </c>
      <c r="M14" s="28"/>
      <c r="N14" s="28"/>
      <c r="O14" s="28"/>
      <c r="P14" s="28"/>
      <c r="Q14" s="28"/>
      <c r="R14" s="28"/>
      <c r="S14" s="28"/>
      <c r="T14" s="28"/>
      <c r="U14" s="28"/>
      <c r="V14" s="28"/>
    </row>
    <row r="15" spans="1:22" ht="15" x14ac:dyDescent="0.3">
      <c r="A15" s="153" t="s">
        <v>5</v>
      </c>
      <c r="B15" s="196">
        <v>14920</v>
      </c>
      <c r="C15" s="196">
        <v>16304</v>
      </c>
      <c r="D15" s="196">
        <v>18642</v>
      </c>
      <c r="E15" s="196">
        <v>19943</v>
      </c>
      <c r="F15" s="196">
        <v>21310</v>
      </c>
      <c r="G15" s="196">
        <v>22167</v>
      </c>
      <c r="H15" s="196">
        <v>23679</v>
      </c>
      <c r="I15" s="196">
        <v>24141</v>
      </c>
      <c r="J15" s="196">
        <v>23504</v>
      </c>
      <c r="K15" s="196">
        <v>24195</v>
      </c>
      <c r="L15" s="196">
        <v>24847</v>
      </c>
      <c r="M15" s="28"/>
      <c r="N15" s="28"/>
      <c r="O15" s="28"/>
      <c r="P15" s="28"/>
      <c r="Q15" s="28"/>
      <c r="R15" s="28"/>
      <c r="S15" s="28"/>
      <c r="T15" s="28"/>
      <c r="U15" s="28"/>
      <c r="V15" s="28"/>
    </row>
    <row r="16" spans="1:22" ht="15" x14ac:dyDescent="0.3">
      <c r="A16" s="153" t="s">
        <v>6</v>
      </c>
      <c r="B16" s="196">
        <v>17876</v>
      </c>
      <c r="C16" s="196">
        <v>19999</v>
      </c>
      <c r="D16" s="196">
        <v>22974</v>
      </c>
      <c r="E16" s="196">
        <v>23827</v>
      </c>
      <c r="F16" s="196">
        <v>22822</v>
      </c>
      <c r="G16" s="196">
        <v>22752</v>
      </c>
      <c r="H16" s="196">
        <v>25317</v>
      </c>
      <c r="I16" s="196">
        <v>23855</v>
      </c>
      <c r="J16" s="196">
        <v>23646</v>
      </c>
      <c r="K16" s="196">
        <v>24722</v>
      </c>
      <c r="L16" s="196">
        <v>25188</v>
      </c>
      <c r="M16" s="28"/>
      <c r="N16" s="28"/>
      <c r="O16" s="28"/>
      <c r="P16" s="28"/>
      <c r="Q16" s="28"/>
      <c r="R16" s="28"/>
      <c r="S16" s="28"/>
      <c r="T16" s="28"/>
      <c r="U16" s="28"/>
      <c r="V16" s="28"/>
    </row>
    <row r="17" spans="1:22" ht="15" x14ac:dyDescent="0.3">
      <c r="A17" s="153" t="s">
        <v>7</v>
      </c>
      <c r="B17" s="196">
        <v>35918</v>
      </c>
      <c r="C17" s="196">
        <v>41735</v>
      </c>
      <c r="D17" s="196">
        <v>49191</v>
      </c>
      <c r="E17" s="196">
        <v>54069</v>
      </c>
      <c r="F17" s="196">
        <v>59940</v>
      </c>
      <c r="G17" s="196">
        <v>66914</v>
      </c>
      <c r="H17" s="196">
        <v>75263</v>
      </c>
      <c r="I17" s="196">
        <v>74150</v>
      </c>
      <c r="J17" s="196">
        <v>77110</v>
      </c>
      <c r="K17" s="196">
        <v>77274</v>
      </c>
      <c r="L17" s="196">
        <v>79589</v>
      </c>
      <c r="M17" s="28"/>
      <c r="N17" s="28"/>
      <c r="O17" s="28"/>
      <c r="P17" s="28"/>
      <c r="Q17" s="28"/>
      <c r="R17" s="28"/>
      <c r="S17" s="28"/>
      <c r="T17" s="28"/>
      <c r="U17" s="28"/>
      <c r="V17" s="28"/>
    </row>
    <row r="18" spans="1:22" ht="15" x14ac:dyDescent="0.3">
      <c r="A18" s="153" t="s">
        <v>569</v>
      </c>
      <c r="B18" s="196">
        <v>96769</v>
      </c>
      <c r="C18" s="196">
        <v>108421</v>
      </c>
      <c r="D18" s="196">
        <v>124223</v>
      </c>
      <c r="E18" s="196">
        <v>141220</v>
      </c>
      <c r="F18" s="196">
        <v>147633</v>
      </c>
      <c r="G18" s="196">
        <v>166390</v>
      </c>
      <c r="H18" s="196">
        <v>183846</v>
      </c>
      <c r="I18" s="196">
        <v>187193</v>
      </c>
      <c r="J18" s="196">
        <v>197429</v>
      </c>
      <c r="K18" s="196">
        <v>208836</v>
      </c>
      <c r="L18" s="196">
        <v>207266</v>
      </c>
      <c r="M18" s="28"/>
      <c r="N18" s="28"/>
      <c r="O18" s="28"/>
      <c r="P18" s="28"/>
      <c r="Q18" s="28"/>
      <c r="R18" s="28"/>
      <c r="S18" s="28"/>
      <c r="T18" s="28"/>
      <c r="U18" s="28"/>
      <c r="V18" s="28"/>
    </row>
    <row r="19" spans="1:22" ht="15" x14ac:dyDescent="0.3">
      <c r="A19" s="153" t="s">
        <v>571</v>
      </c>
      <c r="B19" s="196">
        <v>156343</v>
      </c>
      <c r="C19" s="196">
        <v>165074</v>
      </c>
      <c r="D19" s="196">
        <v>188050</v>
      </c>
      <c r="E19" s="196">
        <v>202065</v>
      </c>
      <c r="F19" s="196">
        <v>210893</v>
      </c>
      <c r="G19" s="196">
        <v>211511</v>
      </c>
      <c r="H19" s="196">
        <v>222999</v>
      </c>
      <c r="I19" s="196">
        <v>224506</v>
      </c>
      <c r="J19" s="196">
        <v>229338</v>
      </c>
      <c r="K19" s="196">
        <v>236447</v>
      </c>
      <c r="L19" s="196">
        <v>236624</v>
      </c>
      <c r="M19" s="28"/>
      <c r="N19" s="28"/>
      <c r="O19" s="28"/>
      <c r="P19" s="28"/>
      <c r="Q19" s="28"/>
      <c r="R19" s="28"/>
      <c r="S19" s="28"/>
      <c r="T19" s="28"/>
      <c r="U19" s="28"/>
      <c r="V19" s="28"/>
    </row>
    <row r="20" spans="1:22" ht="15" x14ac:dyDescent="0.3">
      <c r="A20" s="153" t="s">
        <v>8</v>
      </c>
      <c r="B20" s="196">
        <v>14158</v>
      </c>
      <c r="C20" s="196">
        <v>16207</v>
      </c>
      <c r="D20" s="196">
        <v>20307</v>
      </c>
      <c r="E20" s="196">
        <v>22986</v>
      </c>
      <c r="F20" s="196">
        <v>28223</v>
      </c>
      <c r="G20" s="196">
        <v>23115</v>
      </c>
      <c r="H20" s="196">
        <v>25070</v>
      </c>
      <c r="I20" s="196">
        <v>23957</v>
      </c>
      <c r="J20" s="196">
        <v>23218</v>
      </c>
      <c r="K20" s="196">
        <v>23624</v>
      </c>
      <c r="L20" s="196">
        <v>24220</v>
      </c>
      <c r="M20" s="28"/>
      <c r="N20" s="28"/>
      <c r="O20" s="28"/>
      <c r="P20" s="28"/>
      <c r="Q20" s="28"/>
      <c r="R20" s="28"/>
      <c r="S20" s="28"/>
      <c r="T20" s="28"/>
      <c r="U20" s="28"/>
      <c r="V20" s="28"/>
    </row>
    <row r="21" spans="1:22" ht="15" x14ac:dyDescent="0.3">
      <c r="A21" s="153" t="s">
        <v>9</v>
      </c>
      <c r="B21" s="196">
        <v>60966</v>
      </c>
      <c r="C21" s="196">
        <v>64776</v>
      </c>
      <c r="D21" s="196">
        <v>72108</v>
      </c>
      <c r="E21" s="196">
        <v>79707</v>
      </c>
      <c r="F21" s="196">
        <v>85896</v>
      </c>
      <c r="G21" s="196">
        <v>92713</v>
      </c>
      <c r="H21" s="196">
        <v>111828</v>
      </c>
      <c r="I21" s="196">
        <v>115201</v>
      </c>
      <c r="J21" s="196">
        <v>119107</v>
      </c>
      <c r="K21" s="196">
        <v>124182</v>
      </c>
      <c r="L21" s="196">
        <v>135310</v>
      </c>
      <c r="M21" s="28"/>
      <c r="N21" s="28"/>
      <c r="O21" s="28"/>
      <c r="P21" s="28"/>
      <c r="Q21" s="28"/>
      <c r="R21" s="28"/>
      <c r="S21" s="28"/>
      <c r="T21" s="28"/>
      <c r="U21" s="28"/>
      <c r="V21" s="28"/>
    </row>
    <row r="22" spans="1:22" ht="15" x14ac:dyDescent="0.3">
      <c r="A22" s="153" t="s">
        <v>10</v>
      </c>
      <c r="B22" s="196">
        <v>28863</v>
      </c>
      <c r="C22" s="196">
        <v>28977</v>
      </c>
      <c r="D22" s="196">
        <v>29484</v>
      </c>
      <c r="E22" s="196">
        <v>28544</v>
      </c>
      <c r="F22" s="196">
        <v>29879</v>
      </c>
      <c r="G22" s="196">
        <v>31114</v>
      </c>
      <c r="H22" s="196">
        <v>34022</v>
      </c>
      <c r="I22" s="196">
        <v>33219</v>
      </c>
      <c r="J22" s="196">
        <v>33505</v>
      </c>
      <c r="K22" s="196">
        <v>33703</v>
      </c>
      <c r="L22" s="196">
        <v>33036</v>
      </c>
      <c r="M22" s="28"/>
      <c r="N22" s="28"/>
      <c r="O22" s="28"/>
      <c r="P22" s="28"/>
      <c r="Q22" s="28"/>
      <c r="R22" s="28"/>
      <c r="S22" s="28"/>
      <c r="T22" s="28"/>
      <c r="U22" s="28"/>
      <c r="V22" s="28"/>
    </row>
    <row r="23" spans="1:22" ht="15" x14ac:dyDescent="0.3">
      <c r="A23" s="153" t="s">
        <v>11</v>
      </c>
      <c r="B23" s="196">
        <v>27498</v>
      </c>
      <c r="C23" s="196">
        <v>24874</v>
      </c>
      <c r="D23" s="196">
        <v>28860</v>
      </c>
      <c r="E23" s="196">
        <v>35947</v>
      </c>
      <c r="F23" s="196">
        <v>36796</v>
      </c>
      <c r="G23" s="196">
        <v>42240</v>
      </c>
      <c r="H23" s="196">
        <v>45313</v>
      </c>
      <c r="I23" s="196">
        <v>46263</v>
      </c>
      <c r="J23" s="196">
        <v>44178</v>
      </c>
      <c r="K23" s="196">
        <v>43433</v>
      </c>
      <c r="L23" s="196">
        <v>46569</v>
      </c>
      <c r="M23" s="28"/>
      <c r="N23" s="28"/>
      <c r="O23" s="28"/>
      <c r="P23" s="28"/>
      <c r="Q23" s="28"/>
      <c r="R23" s="28"/>
      <c r="S23" s="28"/>
      <c r="T23" s="28"/>
      <c r="U23" s="28"/>
      <c r="V23" s="28"/>
    </row>
    <row r="24" spans="1:22" ht="15" x14ac:dyDescent="0.3">
      <c r="A24" s="153" t="s">
        <v>12</v>
      </c>
      <c r="B24" s="196">
        <v>112723</v>
      </c>
      <c r="C24" s="196">
        <v>122470</v>
      </c>
      <c r="D24" s="196">
        <v>139852</v>
      </c>
      <c r="E24" s="196">
        <v>149803</v>
      </c>
      <c r="F24" s="196">
        <v>161832</v>
      </c>
      <c r="G24" s="196">
        <v>169812</v>
      </c>
      <c r="H24" s="196">
        <v>183629</v>
      </c>
      <c r="I24" s="196">
        <v>200124</v>
      </c>
      <c r="J24" s="196">
        <v>219284</v>
      </c>
      <c r="K24" s="196">
        <v>244887</v>
      </c>
      <c r="L24" s="196">
        <v>259468</v>
      </c>
      <c r="M24" s="28"/>
      <c r="N24" s="28"/>
      <c r="O24" s="28"/>
      <c r="P24" s="28"/>
      <c r="Q24" s="28"/>
      <c r="R24" s="28"/>
      <c r="S24" s="28"/>
      <c r="T24" s="28"/>
      <c r="U24" s="28"/>
      <c r="V24" s="28"/>
    </row>
    <row r="25" spans="1:22" ht="15" x14ac:dyDescent="0.3">
      <c r="A25" s="153" t="s">
        <v>211</v>
      </c>
      <c r="B25" s="196">
        <v>95255</v>
      </c>
      <c r="C25" s="196">
        <v>103365</v>
      </c>
      <c r="D25" s="196">
        <v>117649</v>
      </c>
      <c r="E25" s="196">
        <v>126912</v>
      </c>
      <c r="F25" s="196">
        <v>129647</v>
      </c>
      <c r="G25" s="196">
        <v>126032</v>
      </c>
      <c r="H25" s="196">
        <v>133130</v>
      </c>
      <c r="I25" s="196">
        <v>141438</v>
      </c>
      <c r="J25" s="196">
        <v>151395</v>
      </c>
      <c r="K25" s="196">
        <v>161811</v>
      </c>
      <c r="L25" s="196">
        <v>164940</v>
      </c>
      <c r="M25" s="28"/>
      <c r="N25" s="28"/>
      <c r="O25" s="28"/>
      <c r="P25" s="28"/>
      <c r="Q25" s="28"/>
      <c r="R25" s="28"/>
      <c r="S25" s="28"/>
      <c r="T25" s="28"/>
      <c r="U25" s="28"/>
      <c r="V25" s="28"/>
    </row>
    <row r="26" spans="1:22" ht="15" x14ac:dyDescent="0.3">
      <c r="A26" s="153" t="s">
        <v>212</v>
      </c>
      <c r="B26" s="196">
        <v>75945</v>
      </c>
      <c r="C26" s="196">
        <v>78055</v>
      </c>
      <c r="D26" s="196">
        <v>88156</v>
      </c>
      <c r="E26" s="196">
        <v>93629</v>
      </c>
      <c r="F26" s="196">
        <v>97363</v>
      </c>
      <c r="G26" s="196">
        <v>97310</v>
      </c>
      <c r="H26" s="196">
        <v>101754</v>
      </c>
      <c r="I26" s="196">
        <v>101585</v>
      </c>
      <c r="J26" s="196">
        <v>104629</v>
      </c>
      <c r="K26" s="196">
        <v>108234</v>
      </c>
      <c r="L26" s="196">
        <v>107555</v>
      </c>
      <c r="M26" s="28"/>
      <c r="N26" s="28"/>
      <c r="O26" s="28"/>
      <c r="P26" s="28"/>
      <c r="Q26" s="28"/>
      <c r="R26" s="28"/>
      <c r="S26" s="28"/>
      <c r="T26" s="28"/>
      <c r="U26" s="28"/>
      <c r="V26" s="28"/>
    </row>
    <row r="27" spans="1:22" ht="15" x14ac:dyDescent="0.3">
      <c r="A27" s="153" t="s">
        <v>213</v>
      </c>
      <c r="B27" s="196">
        <v>36806</v>
      </c>
      <c r="C27" s="196">
        <v>41447</v>
      </c>
      <c r="D27" s="196">
        <v>46412</v>
      </c>
      <c r="E27" s="196">
        <v>51199</v>
      </c>
      <c r="F27" s="196">
        <v>49368</v>
      </c>
      <c r="G27" s="196">
        <v>52287</v>
      </c>
      <c r="H27" s="196">
        <v>57868</v>
      </c>
      <c r="I27" s="196">
        <v>63616</v>
      </c>
      <c r="J27" s="196">
        <v>67144</v>
      </c>
      <c r="K27" s="196">
        <v>74964</v>
      </c>
      <c r="L27" s="196">
        <v>82231</v>
      </c>
      <c r="M27" s="28"/>
      <c r="N27" s="28"/>
      <c r="O27" s="28"/>
      <c r="P27" s="28"/>
      <c r="Q27" s="28"/>
      <c r="R27" s="28"/>
      <c r="S27" s="28"/>
      <c r="T27" s="28"/>
      <c r="U27" s="28"/>
      <c r="V27" s="28"/>
    </row>
    <row r="28" spans="1:22" ht="15" x14ac:dyDescent="0.3">
      <c r="A28" s="153" t="s">
        <v>16</v>
      </c>
      <c r="B28" s="196">
        <v>20634</v>
      </c>
      <c r="C28" s="196">
        <v>21455</v>
      </c>
      <c r="D28" s="196">
        <v>24337</v>
      </c>
      <c r="E28" s="196">
        <v>25574</v>
      </c>
      <c r="F28" s="196">
        <v>27938</v>
      </c>
      <c r="G28" s="196">
        <v>26662</v>
      </c>
      <c r="H28" s="196">
        <v>27847</v>
      </c>
      <c r="I28" s="196">
        <v>28136</v>
      </c>
      <c r="J28" s="196">
        <v>28486</v>
      </c>
      <c r="K28" s="196">
        <v>29013</v>
      </c>
      <c r="L28" s="196">
        <v>29514</v>
      </c>
      <c r="M28" s="28"/>
      <c r="N28" s="28"/>
      <c r="O28" s="28"/>
      <c r="P28" s="28"/>
      <c r="Q28" s="28"/>
      <c r="R28" s="28"/>
      <c r="S28" s="28"/>
      <c r="T28" s="28"/>
      <c r="U28" s="28"/>
      <c r="V28" s="28"/>
    </row>
    <row r="29" spans="1:22" ht="15" x14ac:dyDescent="0.3">
      <c r="A29" s="153" t="s">
        <v>17</v>
      </c>
      <c r="B29" s="196">
        <v>19081</v>
      </c>
      <c r="C29" s="196">
        <v>19976</v>
      </c>
      <c r="D29" s="196">
        <v>20422</v>
      </c>
      <c r="E29" s="196">
        <v>19553</v>
      </c>
      <c r="F29" s="196">
        <v>23265</v>
      </c>
      <c r="G29" s="196">
        <v>25057</v>
      </c>
      <c r="H29" s="196">
        <v>26820</v>
      </c>
      <c r="I29" s="196">
        <v>28073</v>
      </c>
      <c r="J29" s="196">
        <v>28958</v>
      </c>
      <c r="K29" s="196">
        <v>30446</v>
      </c>
      <c r="L29" s="196">
        <v>31108</v>
      </c>
      <c r="M29" s="28"/>
      <c r="N29" s="28"/>
      <c r="O29" s="28"/>
      <c r="P29" s="28"/>
      <c r="Q29" s="28"/>
      <c r="R29" s="28"/>
      <c r="S29" s="28"/>
      <c r="T29" s="28"/>
      <c r="U29" s="28"/>
      <c r="V29" s="28"/>
    </row>
    <row r="30" spans="1:22" ht="15" x14ac:dyDescent="0.3">
      <c r="A30" s="153" t="s">
        <v>18</v>
      </c>
      <c r="B30" s="196">
        <v>102039</v>
      </c>
      <c r="C30" s="196">
        <v>104504</v>
      </c>
      <c r="D30" s="196">
        <v>124751</v>
      </c>
      <c r="E30" s="196">
        <v>131306</v>
      </c>
      <c r="F30" s="196">
        <v>136184</v>
      </c>
      <c r="G30" s="196">
        <v>136321</v>
      </c>
      <c r="H30" s="196">
        <v>143225</v>
      </c>
      <c r="I30" s="196">
        <v>138912</v>
      </c>
      <c r="J30" s="196">
        <v>136166</v>
      </c>
      <c r="K30" s="196">
        <v>144366</v>
      </c>
      <c r="L30" s="196">
        <v>154768</v>
      </c>
      <c r="M30" s="28"/>
      <c r="N30" s="28"/>
      <c r="O30" s="28"/>
      <c r="P30" s="28"/>
      <c r="Q30" s="28"/>
      <c r="R30" s="28"/>
      <c r="S30" s="28"/>
      <c r="T30" s="28"/>
      <c r="U30" s="28"/>
      <c r="V30" s="28"/>
    </row>
    <row r="31" spans="1:22" ht="15" x14ac:dyDescent="0.3">
      <c r="A31" s="153" t="s">
        <v>19</v>
      </c>
      <c r="B31" s="196">
        <v>18878</v>
      </c>
      <c r="C31" s="196">
        <v>18558</v>
      </c>
      <c r="D31" s="196">
        <v>20050</v>
      </c>
      <c r="E31" s="196">
        <v>22287</v>
      </c>
      <c r="F31" s="196">
        <v>26019</v>
      </c>
      <c r="G31" s="196">
        <v>27159</v>
      </c>
      <c r="H31" s="196">
        <v>27714</v>
      </c>
      <c r="I31" s="196">
        <v>25113</v>
      </c>
      <c r="J31" s="196">
        <v>23343</v>
      </c>
      <c r="K31" s="196">
        <v>25481</v>
      </c>
      <c r="L31" s="196">
        <v>24641</v>
      </c>
      <c r="M31" s="28"/>
      <c r="N31" s="28"/>
      <c r="O31" s="28"/>
      <c r="P31" s="28"/>
      <c r="Q31" s="28"/>
      <c r="R31" s="28"/>
      <c r="S31" s="28"/>
      <c r="T31" s="28"/>
      <c r="U31" s="28"/>
      <c r="V31" s="28"/>
    </row>
    <row r="32" spans="1:22" ht="15" x14ac:dyDescent="0.3">
      <c r="A32" s="153" t="s">
        <v>20</v>
      </c>
      <c r="B32" s="196">
        <v>44314</v>
      </c>
      <c r="C32" s="196">
        <v>48135</v>
      </c>
      <c r="D32" s="196">
        <v>61741</v>
      </c>
      <c r="E32" s="196">
        <v>65021</v>
      </c>
      <c r="F32" s="196">
        <v>71659</v>
      </c>
      <c r="G32" s="196">
        <v>70810</v>
      </c>
      <c r="H32" s="196">
        <v>80063</v>
      </c>
      <c r="I32" s="196">
        <v>82840</v>
      </c>
      <c r="J32" s="196">
        <v>91172</v>
      </c>
      <c r="K32" s="196">
        <v>95004</v>
      </c>
      <c r="L32" s="196">
        <v>93622</v>
      </c>
      <c r="M32" s="28"/>
      <c r="N32" s="28"/>
      <c r="O32" s="28"/>
      <c r="P32" s="28"/>
      <c r="Q32" s="28"/>
      <c r="R32" s="28"/>
      <c r="S32" s="28"/>
      <c r="T32" s="28"/>
      <c r="U32" s="28"/>
      <c r="V32" s="28"/>
    </row>
    <row r="33" spans="1:22" ht="15" x14ac:dyDescent="0.3">
      <c r="A33" s="153" t="s">
        <v>21</v>
      </c>
      <c r="B33" s="196">
        <v>54556</v>
      </c>
      <c r="C33" s="196">
        <v>56744</v>
      </c>
      <c r="D33" s="196">
        <v>65586</v>
      </c>
      <c r="E33" s="196">
        <v>71373</v>
      </c>
      <c r="F33" s="196">
        <v>79381</v>
      </c>
      <c r="G33" s="196">
        <v>78727</v>
      </c>
      <c r="H33" s="196">
        <v>85639</v>
      </c>
      <c r="I33" s="196">
        <v>90370</v>
      </c>
      <c r="J33" s="196">
        <v>96310</v>
      </c>
      <c r="K33" s="196">
        <v>103648</v>
      </c>
      <c r="L33" s="196">
        <v>105437</v>
      </c>
      <c r="M33" s="28"/>
      <c r="N33" s="28"/>
      <c r="O33" s="28"/>
      <c r="P33" s="28"/>
      <c r="Q33" s="28"/>
      <c r="R33" s="28"/>
      <c r="S33" s="28"/>
      <c r="T33" s="28"/>
      <c r="U33" s="28"/>
      <c r="V33" s="28"/>
    </row>
    <row r="34" spans="1:22" ht="15" x14ac:dyDescent="0.3">
      <c r="A34" s="153" t="s">
        <v>22</v>
      </c>
      <c r="B34" s="196">
        <v>41810</v>
      </c>
      <c r="C34" s="196">
        <v>45433</v>
      </c>
      <c r="D34" s="196">
        <v>52504</v>
      </c>
      <c r="E34" s="196">
        <v>57069</v>
      </c>
      <c r="F34" s="196">
        <v>61140</v>
      </c>
      <c r="G34" s="196">
        <v>66887</v>
      </c>
      <c r="H34" s="196">
        <v>74922</v>
      </c>
      <c r="I34" s="196">
        <v>80845</v>
      </c>
      <c r="J34" s="196">
        <v>96231</v>
      </c>
      <c r="K34" s="196">
        <v>108358</v>
      </c>
      <c r="L34" s="196">
        <v>123605</v>
      </c>
      <c r="M34" s="28"/>
      <c r="N34" s="28"/>
      <c r="O34" s="28"/>
      <c r="P34" s="28"/>
      <c r="Q34" s="28"/>
      <c r="R34" s="28"/>
      <c r="S34" s="28"/>
      <c r="T34" s="28"/>
      <c r="U34" s="28"/>
      <c r="V34" s="28"/>
    </row>
    <row r="35" spans="1:22" ht="15" x14ac:dyDescent="0.3">
      <c r="A35" s="153" t="s">
        <v>23</v>
      </c>
      <c r="B35" s="196">
        <v>37334</v>
      </c>
      <c r="C35" s="196">
        <v>36894</v>
      </c>
      <c r="D35" s="196">
        <v>46927</v>
      </c>
      <c r="E35" s="196">
        <v>49371</v>
      </c>
      <c r="F35" s="196">
        <v>55620</v>
      </c>
      <c r="G35" s="196">
        <v>56518</v>
      </c>
      <c r="H35" s="196">
        <v>62121</v>
      </c>
      <c r="I35" s="196">
        <v>65787</v>
      </c>
      <c r="J35" s="196">
        <v>71172</v>
      </c>
      <c r="K35" s="196">
        <v>80982</v>
      </c>
      <c r="L35" s="196">
        <v>84688</v>
      </c>
      <c r="M35" s="28"/>
      <c r="N35" s="28"/>
      <c r="O35" s="28"/>
      <c r="P35" s="28"/>
      <c r="Q35" s="28"/>
      <c r="R35" s="28"/>
      <c r="S35" s="28"/>
      <c r="T35" s="28"/>
      <c r="U35" s="28"/>
      <c r="V35" s="28"/>
    </row>
    <row r="36" spans="1:22" ht="15" x14ac:dyDescent="0.3">
      <c r="A36" s="153" t="s">
        <v>24</v>
      </c>
      <c r="B36" s="196">
        <v>61028</v>
      </c>
      <c r="C36" s="196">
        <v>61574</v>
      </c>
      <c r="D36" s="196">
        <v>58300</v>
      </c>
      <c r="E36" s="196">
        <v>67915</v>
      </c>
      <c r="F36" s="196">
        <v>68498</v>
      </c>
      <c r="G36" s="196">
        <v>82974</v>
      </c>
      <c r="H36" s="196">
        <v>90232</v>
      </c>
      <c r="I36" s="196">
        <v>95209</v>
      </c>
      <c r="J36" s="196">
        <v>103162</v>
      </c>
      <c r="K36" s="196">
        <v>106344</v>
      </c>
      <c r="L36" s="196">
        <v>112761</v>
      </c>
      <c r="M36" s="28"/>
      <c r="N36" s="28"/>
      <c r="O36" s="28"/>
      <c r="P36" s="28"/>
      <c r="Q36" s="28"/>
      <c r="R36" s="28"/>
      <c r="S36" s="28"/>
      <c r="T36" s="28"/>
      <c r="U36" s="28"/>
      <c r="V36" s="28"/>
    </row>
    <row r="37" spans="1:22" ht="15" x14ac:dyDescent="0.3">
      <c r="A37" s="153" t="s">
        <v>25</v>
      </c>
      <c r="B37" s="196">
        <v>48222</v>
      </c>
      <c r="C37" s="196">
        <v>50456</v>
      </c>
      <c r="D37" s="196">
        <v>55229</v>
      </c>
      <c r="E37" s="196">
        <v>59576</v>
      </c>
      <c r="F37" s="196">
        <v>67557</v>
      </c>
      <c r="G37" s="196">
        <v>70441</v>
      </c>
      <c r="H37" s="196">
        <v>72068</v>
      </c>
      <c r="I37" s="196">
        <v>74067</v>
      </c>
      <c r="J37" s="196">
        <v>81277</v>
      </c>
      <c r="K37" s="196">
        <v>84508</v>
      </c>
      <c r="L37" s="196">
        <v>84988</v>
      </c>
      <c r="M37" s="28"/>
      <c r="N37" s="28"/>
      <c r="O37" s="28"/>
      <c r="P37" s="28"/>
      <c r="Q37" s="28"/>
      <c r="R37" s="28"/>
      <c r="S37" s="28"/>
      <c r="T37" s="28"/>
      <c r="U37" s="28"/>
      <c r="V37" s="28"/>
    </row>
    <row r="38" spans="1:22" ht="15" x14ac:dyDescent="0.3">
      <c r="A38" s="153" t="s">
        <v>26</v>
      </c>
      <c r="B38" s="196">
        <v>25883</v>
      </c>
      <c r="C38" s="196">
        <v>25306</v>
      </c>
      <c r="D38" s="196">
        <v>26506</v>
      </c>
      <c r="E38" s="196">
        <v>31701</v>
      </c>
      <c r="F38" s="196">
        <v>35376</v>
      </c>
      <c r="G38" s="196">
        <v>35275</v>
      </c>
      <c r="H38" s="196">
        <v>37863</v>
      </c>
      <c r="I38" s="196">
        <v>30226</v>
      </c>
      <c r="J38" s="196">
        <v>25464</v>
      </c>
      <c r="K38" s="196">
        <v>25834</v>
      </c>
      <c r="L38" s="196">
        <v>26003</v>
      </c>
      <c r="M38" s="28"/>
      <c r="N38" s="28"/>
      <c r="O38" s="28"/>
      <c r="P38" s="28"/>
      <c r="Q38" s="28"/>
      <c r="R38" s="28"/>
      <c r="S38" s="28"/>
      <c r="T38" s="28"/>
      <c r="U38" s="28"/>
      <c r="V38" s="28"/>
    </row>
    <row r="39" spans="1:22" ht="15" x14ac:dyDescent="0.3">
      <c r="A39" s="153" t="s">
        <v>27</v>
      </c>
      <c r="B39" s="196">
        <v>62603</v>
      </c>
      <c r="C39" s="196">
        <v>63424</v>
      </c>
      <c r="D39" s="196">
        <v>67588</v>
      </c>
      <c r="E39" s="196">
        <v>67836</v>
      </c>
      <c r="F39" s="196">
        <v>74675</v>
      </c>
      <c r="G39" s="196">
        <v>72278</v>
      </c>
      <c r="H39" s="196">
        <v>74031</v>
      </c>
      <c r="I39" s="196">
        <v>68264</v>
      </c>
      <c r="J39" s="196">
        <v>64973</v>
      </c>
      <c r="K39" s="196">
        <v>73533</v>
      </c>
      <c r="L39" s="196">
        <v>78749</v>
      </c>
      <c r="M39" s="28"/>
      <c r="N39" s="28"/>
      <c r="O39" s="28"/>
      <c r="P39" s="28"/>
      <c r="Q39" s="28"/>
      <c r="R39" s="28"/>
      <c r="S39" s="28"/>
      <c r="T39" s="28"/>
      <c r="U39" s="28"/>
      <c r="V39" s="28"/>
    </row>
    <row r="40" spans="1:22" ht="15" x14ac:dyDescent="0.3">
      <c r="A40" s="153" t="s">
        <v>28</v>
      </c>
      <c r="B40" s="196">
        <v>8639</v>
      </c>
      <c r="C40" s="196">
        <v>9262</v>
      </c>
      <c r="D40" s="196">
        <v>12202</v>
      </c>
      <c r="E40" s="196">
        <v>13015</v>
      </c>
      <c r="F40" s="196">
        <v>14603</v>
      </c>
      <c r="G40" s="196">
        <v>14713</v>
      </c>
      <c r="H40" s="196">
        <v>16014</v>
      </c>
      <c r="I40" s="196">
        <v>18807</v>
      </c>
      <c r="J40" s="196">
        <v>20470</v>
      </c>
      <c r="K40" s="196">
        <v>22491</v>
      </c>
      <c r="L40" s="196">
        <v>24185</v>
      </c>
      <c r="M40" s="28"/>
      <c r="N40" s="28"/>
      <c r="O40" s="28"/>
      <c r="P40" s="28"/>
      <c r="Q40" s="28"/>
      <c r="R40" s="28"/>
      <c r="S40" s="28"/>
      <c r="T40" s="28"/>
      <c r="U40" s="28"/>
      <c r="V40" s="28"/>
    </row>
    <row r="41" spans="1:22" ht="15" x14ac:dyDescent="0.3">
      <c r="A41" s="153" t="s">
        <v>29</v>
      </c>
      <c r="B41" s="196">
        <v>47611</v>
      </c>
      <c r="C41" s="196">
        <v>55021</v>
      </c>
      <c r="D41" s="196">
        <v>57348</v>
      </c>
      <c r="E41" s="196">
        <v>62408</v>
      </c>
      <c r="F41" s="196">
        <v>63017</v>
      </c>
      <c r="G41" s="196">
        <v>59813</v>
      </c>
      <c r="H41" s="196">
        <v>59484</v>
      </c>
      <c r="I41" s="196">
        <v>58592</v>
      </c>
      <c r="J41" s="196">
        <v>56626</v>
      </c>
      <c r="K41" s="196">
        <v>58005</v>
      </c>
      <c r="L41" s="196">
        <v>61483</v>
      </c>
      <c r="M41" s="28"/>
      <c r="N41" s="28"/>
      <c r="O41" s="28"/>
      <c r="P41" s="28"/>
      <c r="Q41" s="28"/>
      <c r="R41" s="28"/>
      <c r="S41" s="28"/>
      <c r="T41" s="28"/>
      <c r="U41" s="28"/>
      <c r="V41" s="28"/>
    </row>
    <row r="42" spans="1:22" ht="15" x14ac:dyDescent="0.3">
      <c r="A42" s="153" t="s">
        <v>30</v>
      </c>
      <c r="B42" s="196">
        <v>47848</v>
      </c>
      <c r="C42" s="196">
        <v>48449</v>
      </c>
      <c r="D42" s="196">
        <v>51027</v>
      </c>
      <c r="E42" s="196">
        <v>54943</v>
      </c>
      <c r="F42" s="196">
        <v>61732</v>
      </c>
      <c r="G42" s="196">
        <v>66737</v>
      </c>
      <c r="H42" s="196">
        <v>71647</v>
      </c>
      <c r="I42" s="196">
        <v>61495</v>
      </c>
      <c r="J42" s="196">
        <v>52026</v>
      </c>
      <c r="K42" s="196">
        <v>56222</v>
      </c>
      <c r="L42" s="196">
        <v>53750</v>
      </c>
      <c r="M42" s="28"/>
      <c r="N42" s="28"/>
      <c r="O42" s="28"/>
      <c r="P42" s="28"/>
      <c r="Q42" s="28"/>
      <c r="R42" s="28"/>
      <c r="S42" s="28"/>
      <c r="T42" s="28"/>
      <c r="U42" s="28"/>
      <c r="V42" s="28"/>
    </row>
    <row r="43" spans="1:22" ht="15" x14ac:dyDescent="0.3">
      <c r="A43" s="153" t="s">
        <v>31</v>
      </c>
      <c r="B43" s="196">
        <v>18703</v>
      </c>
      <c r="C43" s="196">
        <v>18961</v>
      </c>
      <c r="D43" s="196">
        <v>21577</v>
      </c>
      <c r="E43" s="196">
        <v>24828</v>
      </c>
      <c r="F43" s="196">
        <v>25074</v>
      </c>
      <c r="G43" s="196">
        <v>25040</v>
      </c>
      <c r="H43" s="196">
        <v>26919</v>
      </c>
      <c r="I43" s="196">
        <v>30699</v>
      </c>
      <c r="J43" s="196">
        <v>33495</v>
      </c>
      <c r="K43" s="196">
        <v>35340</v>
      </c>
      <c r="L43" s="196">
        <v>36899</v>
      </c>
      <c r="M43" s="28"/>
      <c r="N43" s="28"/>
      <c r="O43" s="28"/>
      <c r="P43" s="28"/>
      <c r="Q43" s="28"/>
      <c r="R43" s="28"/>
      <c r="S43" s="28"/>
      <c r="T43" s="28"/>
      <c r="U43" s="28"/>
      <c r="V43" s="28"/>
    </row>
    <row r="44" spans="1:22" thickBot="1" x14ac:dyDescent="0.35">
      <c r="A44" s="155" t="s">
        <v>32</v>
      </c>
      <c r="B44" s="199">
        <v>15577</v>
      </c>
      <c r="C44" s="199">
        <v>17764</v>
      </c>
      <c r="D44" s="199">
        <v>21422</v>
      </c>
      <c r="E44" s="199">
        <v>23635</v>
      </c>
      <c r="F44" s="199">
        <v>23164</v>
      </c>
      <c r="G44" s="199">
        <v>24079</v>
      </c>
      <c r="H44" s="199">
        <v>26116</v>
      </c>
      <c r="I44" s="199">
        <v>25128</v>
      </c>
      <c r="J44" s="199">
        <v>25108</v>
      </c>
      <c r="K44" s="199">
        <v>27840</v>
      </c>
      <c r="L44" s="199">
        <v>28009</v>
      </c>
      <c r="M44" s="28"/>
      <c r="N44" s="28"/>
      <c r="O44" s="28"/>
      <c r="P44" s="28"/>
      <c r="Q44" s="28"/>
      <c r="R44" s="28"/>
      <c r="S44" s="28"/>
      <c r="T44" s="28"/>
      <c r="U44" s="28"/>
      <c r="V44" s="28"/>
    </row>
    <row r="45" spans="1:22" s="25" customFormat="1" ht="12.75" customHeight="1" x14ac:dyDescent="0.35">
      <c r="A45" s="183" t="s">
        <v>195</v>
      </c>
      <c r="B45" s="215"/>
      <c r="C45" s="215"/>
      <c r="D45" s="215"/>
      <c r="E45" s="215"/>
      <c r="F45" s="215"/>
      <c r="G45" s="216"/>
      <c r="H45" s="216"/>
      <c r="I45" s="216"/>
      <c r="J45" s="217"/>
      <c r="K45" s="217"/>
      <c r="L45" s="217"/>
      <c r="M45" s="34"/>
      <c r="N45" s="34"/>
      <c r="O45" s="34"/>
      <c r="P45" s="34"/>
      <c r="Q45" s="34"/>
      <c r="U45" s="31"/>
    </row>
    <row r="46" spans="1:22" ht="16.5" x14ac:dyDescent="0.3">
      <c r="A46" s="218" t="s">
        <v>263</v>
      </c>
      <c r="B46" s="218"/>
      <c r="C46" s="218"/>
      <c r="D46" s="218"/>
      <c r="E46" s="218"/>
      <c r="F46" s="218"/>
      <c r="G46" s="219"/>
      <c r="H46" s="219"/>
      <c r="I46" s="219"/>
      <c r="J46" s="219"/>
      <c r="K46" s="219"/>
      <c r="L46" s="219"/>
      <c r="M46" s="42"/>
      <c r="N46" s="42"/>
      <c r="O46" s="42"/>
      <c r="P46" s="42"/>
      <c r="Q46" s="42"/>
      <c r="U46" s="31"/>
    </row>
    <row r="47" spans="1:22" ht="16.5" x14ac:dyDescent="0.3">
      <c r="A47" s="218" t="s">
        <v>191</v>
      </c>
      <c r="B47" s="218"/>
      <c r="C47" s="218"/>
      <c r="D47" s="218"/>
      <c r="E47" s="218"/>
      <c r="F47" s="218"/>
      <c r="G47" s="219"/>
      <c r="H47" s="219"/>
      <c r="I47" s="219"/>
      <c r="J47" s="219"/>
      <c r="K47" s="219"/>
      <c r="L47" s="219"/>
      <c r="M47" s="27"/>
      <c r="N47" s="27"/>
      <c r="O47" s="27"/>
      <c r="P47" s="27"/>
      <c r="Q47" s="27"/>
      <c r="R47" s="27"/>
      <c r="S47" s="27"/>
      <c r="T47" s="27"/>
      <c r="U47" s="31"/>
    </row>
    <row r="48" spans="1:22" ht="18.75" x14ac:dyDescent="0.35">
      <c r="A48" s="220"/>
      <c r="B48" s="220"/>
      <c r="C48" s="220"/>
      <c r="D48" s="220"/>
      <c r="E48" s="220"/>
      <c r="F48" s="220"/>
      <c r="G48" s="220"/>
      <c r="H48" s="220"/>
      <c r="I48" s="220"/>
      <c r="J48" s="220"/>
      <c r="K48" s="132"/>
      <c r="L48" s="132"/>
      <c r="M48" s="27"/>
      <c r="N48" s="27"/>
      <c r="O48" s="27"/>
      <c r="P48" s="27"/>
      <c r="Q48" s="27"/>
      <c r="R48" s="27"/>
      <c r="S48" s="27"/>
      <c r="T48" s="27"/>
      <c r="U48" s="31"/>
    </row>
    <row r="49" spans="1:21" ht="18.75" x14ac:dyDescent="0.35">
      <c r="A49" s="132"/>
      <c r="B49" s="220"/>
      <c r="C49" s="220"/>
      <c r="D49" s="220"/>
      <c r="E49" s="220"/>
      <c r="F49" s="220"/>
      <c r="G49" s="220"/>
      <c r="H49" s="220"/>
      <c r="I49" s="220"/>
      <c r="J49" s="220"/>
      <c r="K49" s="132"/>
      <c r="L49" s="132"/>
      <c r="M49" s="27"/>
      <c r="N49" s="27"/>
      <c r="O49" s="27"/>
      <c r="P49" s="27"/>
      <c r="Q49" s="27"/>
      <c r="R49" s="27"/>
      <c r="S49" s="27"/>
      <c r="T49" s="27"/>
      <c r="U49" s="31"/>
    </row>
    <row r="50" spans="1:21" ht="18.75" x14ac:dyDescent="0.35">
      <c r="A50" s="132"/>
      <c r="B50" s="220"/>
      <c r="C50" s="220"/>
      <c r="D50" s="220"/>
      <c r="E50" s="220"/>
      <c r="F50" s="220"/>
      <c r="G50" s="220"/>
      <c r="H50" s="220"/>
      <c r="I50" s="220"/>
      <c r="J50" s="220"/>
      <c r="K50" s="132"/>
      <c r="L50" s="132"/>
      <c r="M50" s="27"/>
      <c r="N50" s="27"/>
      <c r="O50" s="27"/>
      <c r="P50" s="27"/>
      <c r="Q50" s="27"/>
      <c r="R50" s="27"/>
      <c r="S50" s="27"/>
      <c r="T50" s="27"/>
      <c r="U50" s="31"/>
    </row>
    <row r="51" spans="1:21" ht="18.75" x14ac:dyDescent="0.35">
      <c r="A51" s="132"/>
      <c r="B51" s="220"/>
      <c r="C51" s="220"/>
      <c r="D51" s="220"/>
      <c r="E51" s="220"/>
      <c r="F51" s="220"/>
      <c r="G51" s="220"/>
      <c r="H51" s="220"/>
      <c r="I51" s="220"/>
      <c r="J51" s="220"/>
      <c r="K51" s="132"/>
      <c r="L51" s="132"/>
      <c r="M51" s="27"/>
      <c r="N51" s="27"/>
      <c r="O51" s="27"/>
      <c r="P51" s="27"/>
      <c r="Q51" s="27"/>
      <c r="R51" s="27"/>
      <c r="S51" s="27"/>
      <c r="T51" s="27"/>
      <c r="U51" s="31"/>
    </row>
    <row r="52" spans="1:21" ht="18.75" x14ac:dyDescent="0.35">
      <c r="A52" s="132"/>
      <c r="B52" s="220"/>
      <c r="C52" s="220"/>
      <c r="D52" s="220"/>
      <c r="E52" s="220"/>
      <c r="F52" s="220"/>
      <c r="G52" s="220"/>
      <c r="H52" s="220"/>
      <c r="I52" s="220"/>
      <c r="J52" s="220"/>
      <c r="K52" s="132"/>
      <c r="L52" s="132"/>
      <c r="M52" s="27"/>
      <c r="N52" s="27"/>
      <c r="O52" s="27"/>
      <c r="P52" s="27"/>
      <c r="Q52" s="27"/>
      <c r="R52" s="27"/>
      <c r="S52" s="27"/>
      <c r="T52" s="27"/>
      <c r="U52" s="31"/>
    </row>
    <row r="53" spans="1:21" ht="18.75" x14ac:dyDescent="0.35">
      <c r="A53" s="220"/>
      <c r="B53" s="220"/>
      <c r="C53" s="220"/>
      <c r="D53" s="220"/>
      <c r="E53" s="220"/>
      <c r="F53" s="220"/>
      <c r="G53" s="220"/>
      <c r="H53" s="220"/>
      <c r="I53" s="220"/>
      <c r="J53" s="220"/>
      <c r="K53" s="132"/>
      <c r="L53" s="132"/>
      <c r="M53" s="27"/>
      <c r="N53" s="27"/>
      <c r="O53" s="27"/>
      <c r="P53" s="27"/>
      <c r="Q53" s="27"/>
      <c r="R53" s="27"/>
      <c r="S53" s="27"/>
      <c r="T53" s="27"/>
      <c r="U53" s="31"/>
    </row>
    <row r="54" spans="1:21" ht="18.75" x14ac:dyDescent="0.35">
      <c r="A54" s="220"/>
      <c r="B54" s="220"/>
      <c r="C54" s="220"/>
      <c r="D54" s="220"/>
      <c r="E54" s="220"/>
      <c r="F54" s="220"/>
      <c r="G54" s="220"/>
      <c r="H54" s="220"/>
      <c r="I54" s="220"/>
      <c r="J54" s="220"/>
      <c r="K54" s="132"/>
      <c r="L54" s="132"/>
      <c r="M54" s="27"/>
      <c r="N54" s="27"/>
      <c r="O54" s="27"/>
      <c r="P54" s="27"/>
      <c r="Q54" s="27"/>
      <c r="R54" s="27"/>
      <c r="S54" s="27"/>
      <c r="T54" s="27"/>
      <c r="U54" s="31"/>
    </row>
    <row r="55" spans="1:21" ht="18.75" x14ac:dyDescent="0.35">
      <c r="A55" s="220"/>
      <c r="B55" s="220"/>
      <c r="C55" s="220"/>
      <c r="D55" s="220"/>
      <c r="E55" s="220"/>
      <c r="F55" s="220"/>
      <c r="G55" s="220"/>
      <c r="H55" s="220"/>
      <c r="I55" s="220"/>
      <c r="J55" s="220"/>
      <c r="K55" s="132"/>
      <c r="L55" s="132"/>
      <c r="M55" s="27"/>
      <c r="N55" s="27"/>
      <c r="O55" s="27"/>
      <c r="P55" s="27"/>
      <c r="Q55" s="27"/>
      <c r="R55" s="27"/>
      <c r="S55" s="27"/>
      <c r="T55" s="27"/>
      <c r="U55" s="31"/>
    </row>
    <row r="56" spans="1:21" ht="18.75" x14ac:dyDescent="0.35">
      <c r="A56" s="220"/>
      <c r="B56" s="220"/>
      <c r="C56" s="220"/>
      <c r="D56" s="220"/>
      <c r="E56" s="220"/>
      <c r="F56" s="220"/>
      <c r="G56" s="220"/>
      <c r="H56" s="220"/>
      <c r="I56" s="220"/>
      <c r="J56" s="220"/>
      <c r="K56" s="132"/>
      <c r="L56" s="132"/>
      <c r="M56" s="27"/>
      <c r="N56" s="27"/>
      <c r="O56" s="27"/>
      <c r="P56" s="27"/>
      <c r="Q56" s="27"/>
      <c r="R56" s="27"/>
      <c r="S56" s="27"/>
      <c r="T56" s="27"/>
      <c r="U56" s="31"/>
    </row>
    <row r="57" spans="1:21" x14ac:dyDescent="0.25">
      <c r="A57" s="27"/>
      <c r="B57" s="27"/>
      <c r="C57" s="27"/>
      <c r="D57" s="27"/>
      <c r="E57" s="27"/>
      <c r="F57" s="27"/>
      <c r="G57" s="27"/>
      <c r="H57" s="27"/>
      <c r="I57" s="27"/>
      <c r="J57" s="27"/>
      <c r="M57" s="27"/>
      <c r="N57" s="27"/>
      <c r="O57" s="27"/>
      <c r="P57" s="27"/>
      <c r="Q57" s="27"/>
      <c r="R57" s="27"/>
      <c r="S57" s="27"/>
      <c r="T57" s="27"/>
      <c r="U57" s="31"/>
    </row>
    <row r="58" spans="1:21" x14ac:dyDescent="0.25">
      <c r="A58" s="27"/>
      <c r="B58" s="27"/>
      <c r="C58" s="27"/>
      <c r="D58" s="27"/>
      <c r="E58" s="27"/>
      <c r="F58" s="27"/>
      <c r="G58" s="27"/>
      <c r="H58" s="27"/>
      <c r="I58" s="27"/>
      <c r="J58" s="27"/>
      <c r="M58" s="27"/>
      <c r="N58" s="27"/>
      <c r="O58" s="27"/>
      <c r="P58" s="27"/>
      <c r="Q58" s="27"/>
      <c r="R58" s="27"/>
      <c r="S58" s="27"/>
      <c r="T58" s="27"/>
      <c r="U58" s="31"/>
    </row>
    <row r="59" spans="1:21" x14ac:dyDescent="0.25">
      <c r="A59" s="27"/>
      <c r="B59" s="27"/>
      <c r="C59" s="27"/>
      <c r="D59" s="27"/>
      <c r="E59" s="27"/>
      <c r="F59" s="27"/>
      <c r="G59" s="27"/>
      <c r="H59" s="27"/>
      <c r="I59" s="27"/>
      <c r="J59" s="27"/>
      <c r="M59" s="27"/>
      <c r="N59" s="27"/>
      <c r="O59" s="27"/>
      <c r="P59" s="27"/>
      <c r="Q59" s="27"/>
      <c r="R59" s="27"/>
      <c r="S59" s="27"/>
      <c r="T59" s="27"/>
      <c r="U59" s="31"/>
    </row>
    <row r="60" spans="1:21" x14ac:dyDescent="0.25">
      <c r="A60" s="27"/>
      <c r="B60" s="27"/>
      <c r="C60" s="27"/>
      <c r="D60" s="27"/>
      <c r="E60" s="27"/>
      <c r="F60" s="27"/>
      <c r="G60" s="27"/>
      <c r="H60" s="27"/>
      <c r="I60" s="27"/>
      <c r="J60" s="27"/>
      <c r="M60" s="27"/>
      <c r="N60" s="27"/>
      <c r="O60" s="27"/>
      <c r="P60" s="27"/>
      <c r="Q60" s="27"/>
      <c r="R60" s="27"/>
      <c r="S60" s="27"/>
      <c r="T60" s="27"/>
      <c r="U60" s="31"/>
    </row>
    <row r="61" spans="1:21" x14ac:dyDescent="0.25">
      <c r="A61" s="27"/>
      <c r="B61" s="27"/>
      <c r="C61" s="27"/>
      <c r="D61" s="27"/>
      <c r="E61" s="27"/>
      <c r="F61" s="27"/>
      <c r="G61" s="27"/>
      <c r="H61" s="27"/>
      <c r="I61" s="27"/>
      <c r="J61" s="27"/>
      <c r="M61" s="27"/>
      <c r="N61" s="27"/>
      <c r="O61" s="27"/>
      <c r="P61" s="27"/>
      <c r="Q61" s="27"/>
      <c r="R61" s="27"/>
      <c r="S61" s="27"/>
      <c r="T61" s="27"/>
      <c r="U61" s="31"/>
    </row>
    <row r="62" spans="1:21" x14ac:dyDescent="0.25">
      <c r="A62" s="27"/>
      <c r="B62" s="27"/>
      <c r="C62" s="27"/>
      <c r="D62" s="27"/>
      <c r="E62" s="27"/>
      <c r="F62" s="27"/>
      <c r="G62" s="27"/>
      <c r="H62" s="27"/>
      <c r="I62" s="27"/>
      <c r="J62" s="27"/>
      <c r="M62" s="27"/>
      <c r="N62" s="27"/>
      <c r="O62" s="27"/>
      <c r="P62" s="27"/>
      <c r="Q62" s="27"/>
      <c r="R62" s="27"/>
      <c r="S62" s="27"/>
      <c r="T62" s="27"/>
      <c r="U62" s="31"/>
    </row>
    <row r="63" spans="1:21" x14ac:dyDescent="0.25">
      <c r="A63" s="27"/>
      <c r="B63" s="27"/>
      <c r="C63" s="27"/>
      <c r="D63" s="27"/>
      <c r="E63" s="27"/>
      <c r="F63" s="27"/>
      <c r="G63" s="27"/>
      <c r="H63" s="27"/>
      <c r="I63" s="27"/>
      <c r="J63" s="27"/>
      <c r="M63" s="27"/>
      <c r="N63" s="27"/>
      <c r="O63" s="27"/>
      <c r="P63" s="27"/>
      <c r="Q63" s="27"/>
      <c r="R63" s="27"/>
      <c r="S63" s="27"/>
      <c r="T63" s="27"/>
      <c r="U63" s="31"/>
    </row>
    <row r="64" spans="1:21" x14ac:dyDescent="0.25">
      <c r="A64" s="27"/>
      <c r="B64" s="27"/>
      <c r="C64" s="27"/>
      <c r="D64" s="27"/>
      <c r="E64" s="27"/>
      <c r="F64" s="27"/>
      <c r="G64" s="27"/>
      <c r="H64" s="27"/>
      <c r="I64" s="27"/>
      <c r="J64" s="27"/>
      <c r="M64" s="27"/>
      <c r="N64" s="27"/>
      <c r="O64" s="27"/>
      <c r="P64" s="27"/>
      <c r="Q64" s="27"/>
      <c r="R64" s="27"/>
      <c r="S64" s="27"/>
      <c r="T64" s="27"/>
      <c r="U64" s="31"/>
    </row>
    <row r="65" spans="1:21" x14ac:dyDescent="0.25">
      <c r="A65" s="27"/>
      <c r="B65" s="27"/>
      <c r="C65" s="27"/>
      <c r="D65" s="27"/>
      <c r="E65" s="27"/>
      <c r="F65" s="27"/>
      <c r="G65" s="27"/>
      <c r="H65" s="27"/>
      <c r="I65" s="27"/>
      <c r="J65" s="27"/>
      <c r="M65" s="27"/>
      <c r="N65" s="27"/>
      <c r="O65" s="27"/>
      <c r="P65" s="27"/>
      <c r="Q65" s="27"/>
      <c r="R65" s="27"/>
      <c r="S65" s="27"/>
      <c r="T65" s="27"/>
      <c r="U65" s="31"/>
    </row>
    <row r="66" spans="1:21" x14ac:dyDescent="0.25">
      <c r="A66" s="27"/>
      <c r="B66" s="27"/>
      <c r="C66" s="27"/>
      <c r="D66" s="27"/>
      <c r="E66" s="27"/>
      <c r="F66" s="27"/>
      <c r="G66" s="27"/>
      <c r="H66" s="27"/>
      <c r="I66" s="27"/>
      <c r="J66" s="27"/>
      <c r="M66" s="27"/>
      <c r="N66" s="27"/>
      <c r="O66" s="27"/>
      <c r="P66" s="27"/>
      <c r="Q66" s="27"/>
      <c r="R66" s="27"/>
      <c r="S66" s="27"/>
      <c r="T66" s="27"/>
      <c r="U66" s="31"/>
    </row>
    <row r="67" spans="1:21" x14ac:dyDescent="0.25">
      <c r="A67" s="27"/>
      <c r="B67" s="27"/>
      <c r="C67" s="27"/>
      <c r="D67" s="27"/>
      <c r="E67" s="27"/>
      <c r="F67" s="27"/>
      <c r="G67" s="27"/>
      <c r="H67" s="27"/>
      <c r="I67" s="27"/>
      <c r="J67" s="27"/>
      <c r="M67" s="27"/>
      <c r="N67" s="27"/>
      <c r="O67" s="27"/>
      <c r="P67" s="27"/>
      <c r="Q67" s="27"/>
      <c r="R67" s="27"/>
      <c r="S67" s="27"/>
      <c r="T67" s="27"/>
      <c r="U67" s="31"/>
    </row>
    <row r="68" spans="1:21" x14ac:dyDescent="0.25">
      <c r="A68" s="27"/>
      <c r="B68" s="27"/>
      <c r="C68" s="27"/>
      <c r="D68" s="27"/>
      <c r="E68" s="27"/>
      <c r="F68" s="27"/>
      <c r="G68" s="27"/>
      <c r="H68" s="27"/>
      <c r="I68" s="27"/>
      <c r="J68" s="27"/>
      <c r="M68" s="27"/>
      <c r="N68" s="27"/>
      <c r="O68" s="27"/>
      <c r="P68" s="27"/>
      <c r="Q68" s="27"/>
      <c r="R68" s="27"/>
      <c r="S68" s="27"/>
      <c r="T68" s="27"/>
      <c r="U68" s="31"/>
    </row>
    <row r="69" spans="1:21" x14ac:dyDescent="0.25">
      <c r="A69" s="27"/>
      <c r="B69" s="27"/>
      <c r="C69" s="27"/>
      <c r="D69" s="27"/>
      <c r="E69" s="27"/>
      <c r="F69" s="27"/>
      <c r="G69" s="27"/>
      <c r="H69" s="27"/>
      <c r="I69" s="27"/>
      <c r="J69" s="27"/>
      <c r="M69" s="27"/>
      <c r="N69" s="27"/>
      <c r="O69" s="27"/>
      <c r="P69" s="27"/>
      <c r="Q69" s="27"/>
      <c r="R69" s="27"/>
      <c r="S69" s="27"/>
      <c r="T69" s="27"/>
      <c r="U69" s="31"/>
    </row>
    <row r="70" spans="1:21" x14ac:dyDescent="0.25">
      <c r="A70" s="27"/>
      <c r="B70" s="27"/>
      <c r="C70" s="27"/>
      <c r="D70" s="27"/>
      <c r="E70" s="27"/>
      <c r="F70" s="27"/>
      <c r="G70" s="27"/>
      <c r="H70" s="27"/>
      <c r="I70" s="27"/>
      <c r="J70" s="27"/>
      <c r="M70" s="27"/>
      <c r="N70" s="27"/>
      <c r="O70" s="27"/>
      <c r="P70" s="27"/>
      <c r="Q70" s="27"/>
      <c r="R70" s="27"/>
      <c r="S70" s="27"/>
      <c r="T70" s="27"/>
      <c r="U70" s="31"/>
    </row>
    <row r="71" spans="1:21" x14ac:dyDescent="0.25">
      <c r="A71" s="27"/>
      <c r="B71" s="27"/>
      <c r="C71" s="27"/>
      <c r="D71" s="27"/>
      <c r="E71" s="27"/>
      <c r="F71" s="27"/>
      <c r="G71" s="27"/>
      <c r="H71" s="27"/>
      <c r="I71" s="27"/>
      <c r="J71" s="27"/>
      <c r="M71" s="27"/>
      <c r="N71" s="27"/>
      <c r="O71" s="27"/>
      <c r="P71" s="27"/>
      <c r="Q71" s="27"/>
      <c r="R71" s="27"/>
      <c r="S71" s="27"/>
      <c r="T71" s="27"/>
      <c r="U71" s="31"/>
    </row>
    <row r="72" spans="1:21" x14ac:dyDescent="0.25">
      <c r="A72" s="27"/>
      <c r="B72" s="27"/>
      <c r="C72" s="27"/>
      <c r="D72" s="27"/>
      <c r="E72" s="27"/>
      <c r="F72" s="27"/>
      <c r="G72" s="27"/>
      <c r="H72" s="27"/>
      <c r="I72" s="27"/>
      <c r="J72" s="27"/>
      <c r="M72" s="27"/>
      <c r="N72" s="27"/>
      <c r="O72" s="27"/>
      <c r="P72" s="27"/>
      <c r="Q72" s="27"/>
      <c r="R72" s="27"/>
      <c r="S72" s="27"/>
      <c r="T72" s="27"/>
      <c r="U72" s="31"/>
    </row>
    <row r="73" spans="1:21" x14ac:dyDescent="0.25">
      <c r="A73" s="27"/>
      <c r="B73" s="27"/>
      <c r="C73" s="27"/>
      <c r="D73" s="27"/>
      <c r="E73" s="27"/>
      <c r="F73" s="27"/>
      <c r="G73" s="27"/>
      <c r="H73" s="27"/>
      <c r="I73" s="27"/>
      <c r="J73" s="27"/>
      <c r="M73" s="27"/>
      <c r="N73" s="27"/>
      <c r="O73" s="27"/>
      <c r="P73" s="27"/>
      <c r="Q73" s="27"/>
      <c r="R73" s="27"/>
      <c r="S73" s="27"/>
      <c r="T73" s="27"/>
      <c r="U73" s="31"/>
    </row>
    <row r="74" spans="1:21" x14ac:dyDescent="0.25">
      <c r="A74" s="27"/>
      <c r="B74" s="27"/>
      <c r="C74" s="27"/>
      <c r="D74" s="27"/>
      <c r="E74" s="27"/>
      <c r="F74" s="27"/>
      <c r="G74" s="27"/>
      <c r="H74" s="27"/>
      <c r="I74" s="27"/>
      <c r="J74" s="27"/>
      <c r="M74" s="27"/>
      <c r="N74" s="27"/>
      <c r="O74" s="27"/>
      <c r="P74" s="27"/>
      <c r="Q74" s="27"/>
      <c r="R74" s="27"/>
      <c r="S74" s="27"/>
      <c r="T74" s="27"/>
      <c r="U74" s="31"/>
    </row>
    <row r="75" spans="1:21" x14ac:dyDescent="0.25">
      <c r="A75" s="27"/>
      <c r="B75" s="27"/>
      <c r="C75" s="27"/>
      <c r="D75" s="27"/>
      <c r="E75" s="27"/>
      <c r="F75" s="27"/>
      <c r="G75" s="27"/>
      <c r="H75" s="27"/>
      <c r="I75" s="27"/>
      <c r="J75" s="27"/>
      <c r="M75" s="27"/>
      <c r="N75" s="27"/>
      <c r="O75" s="27"/>
      <c r="P75" s="27"/>
      <c r="Q75" s="27"/>
      <c r="R75" s="27"/>
      <c r="S75" s="27"/>
      <c r="T75" s="27"/>
      <c r="U75" s="31"/>
    </row>
    <row r="76" spans="1:21" x14ac:dyDescent="0.25">
      <c r="A76" s="27"/>
      <c r="B76" s="27"/>
      <c r="C76" s="27"/>
      <c r="D76" s="27"/>
      <c r="E76" s="27"/>
      <c r="F76" s="27"/>
      <c r="G76" s="27"/>
      <c r="H76" s="27"/>
      <c r="I76" s="27"/>
      <c r="J76" s="27"/>
      <c r="M76" s="27"/>
      <c r="N76" s="27"/>
      <c r="O76" s="27"/>
      <c r="P76" s="27"/>
      <c r="Q76" s="27"/>
      <c r="R76" s="27"/>
      <c r="S76" s="27"/>
      <c r="T76" s="27"/>
      <c r="U76" s="31"/>
    </row>
    <row r="77" spans="1:21" x14ac:dyDescent="0.25">
      <c r="A77" s="27"/>
      <c r="B77" s="27"/>
      <c r="C77" s="27"/>
      <c r="D77" s="27"/>
      <c r="E77" s="27"/>
      <c r="F77" s="27"/>
      <c r="G77" s="27"/>
      <c r="H77" s="27"/>
      <c r="I77" s="27"/>
      <c r="J77" s="27"/>
      <c r="M77" s="27"/>
      <c r="N77" s="27"/>
      <c r="O77" s="27"/>
      <c r="P77" s="27"/>
      <c r="Q77" s="27"/>
      <c r="R77" s="27"/>
      <c r="S77" s="27"/>
      <c r="T77" s="27"/>
      <c r="U77" s="31"/>
    </row>
    <row r="78" spans="1:21" x14ac:dyDescent="0.25">
      <c r="A78" s="27"/>
      <c r="B78" s="27"/>
      <c r="C78" s="27"/>
      <c r="D78" s="27"/>
      <c r="E78" s="27"/>
      <c r="F78" s="27"/>
      <c r="G78" s="27"/>
      <c r="H78" s="27"/>
      <c r="I78" s="27"/>
      <c r="J78" s="27"/>
      <c r="M78" s="27"/>
      <c r="N78" s="27"/>
      <c r="O78" s="27"/>
      <c r="P78" s="27"/>
      <c r="Q78" s="27"/>
      <c r="R78" s="27"/>
      <c r="S78" s="27"/>
      <c r="T78" s="27"/>
      <c r="U78" s="31"/>
    </row>
    <row r="79" spans="1:21" x14ac:dyDescent="0.25">
      <c r="A79" s="27"/>
      <c r="B79" s="27"/>
      <c r="C79" s="27"/>
      <c r="D79" s="27"/>
      <c r="E79" s="27"/>
      <c r="F79" s="27"/>
      <c r="G79" s="27"/>
      <c r="H79" s="27"/>
      <c r="I79" s="27"/>
    </row>
    <row r="80" spans="1:21" x14ac:dyDescent="0.25">
      <c r="A80" s="27"/>
      <c r="B80" s="27"/>
      <c r="C80" s="27"/>
      <c r="D80" s="27"/>
      <c r="E80" s="27"/>
      <c r="F80" s="27"/>
      <c r="G80" s="27"/>
      <c r="H80" s="27"/>
      <c r="I80" s="27"/>
    </row>
    <row r="81" spans="1:9" x14ac:dyDescent="0.25">
      <c r="A81" s="27"/>
      <c r="B81" s="27"/>
      <c r="C81" s="27"/>
      <c r="D81" s="27"/>
      <c r="E81" s="27"/>
      <c r="F81" s="27"/>
      <c r="G81" s="27"/>
      <c r="H81" s="27"/>
      <c r="I81" s="27"/>
    </row>
    <row r="82" spans="1:9" x14ac:dyDescent="0.25">
      <c r="A82" s="27"/>
      <c r="B82" s="27"/>
      <c r="C82" s="27"/>
      <c r="D82" s="27"/>
      <c r="E82" s="27"/>
      <c r="F82" s="27"/>
      <c r="G82" s="27"/>
      <c r="H82" s="27"/>
      <c r="I82" s="27"/>
    </row>
    <row r="83" spans="1:9" x14ac:dyDescent="0.25">
      <c r="A83" s="27"/>
      <c r="B83" s="27"/>
      <c r="C83" s="27"/>
      <c r="D83" s="27"/>
      <c r="E83" s="27"/>
      <c r="F83" s="27"/>
      <c r="G83" s="27"/>
      <c r="H83" s="27"/>
      <c r="I83" s="27"/>
    </row>
    <row r="84" spans="1:9" x14ac:dyDescent="0.25">
      <c r="A84" s="27"/>
      <c r="B84" s="27"/>
      <c r="C84" s="27"/>
      <c r="D84" s="27"/>
      <c r="E84" s="27"/>
      <c r="F84" s="27"/>
      <c r="G84" s="27"/>
      <c r="H84" s="27"/>
      <c r="I84" s="27"/>
    </row>
    <row r="85" spans="1:9" x14ac:dyDescent="0.25">
      <c r="A85" s="27"/>
      <c r="B85" s="27"/>
      <c r="C85" s="27"/>
      <c r="D85" s="27"/>
      <c r="E85" s="27"/>
      <c r="F85" s="27"/>
      <c r="G85" s="27"/>
      <c r="H85" s="27"/>
      <c r="I85" s="27"/>
    </row>
    <row r="86" spans="1:9" x14ac:dyDescent="0.25">
      <c r="A86" s="27"/>
      <c r="B86" s="27"/>
      <c r="C86" s="27"/>
      <c r="D86" s="27"/>
      <c r="E86" s="27"/>
      <c r="F86" s="27"/>
      <c r="G86" s="27"/>
      <c r="H86" s="27"/>
      <c r="I86" s="27"/>
    </row>
    <row r="87" spans="1:9" x14ac:dyDescent="0.25">
      <c r="A87" s="27"/>
      <c r="B87" s="27"/>
      <c r="C87" s="27"/>
      <c r="D87" s="27"/>
      <c r="E87" s="27"/>
      <c r="F87" s="27"/>
      <c r="G87" s="27"/>
      <c r="H87" s="27"/>
      <c r="I87" s="27"/>
    </row>
    <row r="88" spans="1:9" x14ac:dyDescent="0.25">
      <c r="A88" s="27"/>
      <c r="B88" s="27"/>
      <c r="C88" s="27"/>
      <c r="D88" s="27"/>
      <c r="E88" s="27"/>
      <c r="F88" s="27"/>
      <c r="G88" s="27"/>
      <c r="H88" s="27"/>
      <c r="I88" s="27"/>
    </row>
    <row r="89" spans="1:9" x14ac:dyDescent="0.25">
      <c r="A89" s="27"/>
      <c r="B89" s="27"/>
      <c r="C89" s="27"/>
      <c r="D89" s="27"/>
      <c r="E89" s="27"/>
      <c r="F89" s="27"/>
      <c r="G89" s="27"/>
      <c r="H89" s="27"/>
      <c r="I89" s="27"/>
    </row>
    <row r="90" spans="1:9" x14ac:dyDescent="0.25">
      <c r="A90" s="27"/>
      <c r="B90" s="27"/>
      <c r="C90" s="27"/>
      <c r="D90" s="27"/>
      <c r="E90" s="27"/>
      <c r="F90" s="27"/>
      <c r="G90" s="27"/>
      <c r="H90" s="27"/>
      <c r="I90" s="27"/>
    </row>
    <row r="91" spans="1:9" x14ac:dyDescent="0.25">
      <c r="A91" s="27"/>
      <c r="B91" s="27"/>
      <c r="C91" s="27"/>
      <c r="D91" s="27"/>
      <c r="E91" s="27"/>
      <c r="F91" s="27"/>
      <c r="G91" s="27"/>
      <c r="H91" s="27"/>
      <c r="I91" s="27"/>
    </row>
    <row r="92" spans="1:9" x14ac:dyDescent="0.25">
      <c r="A92" s="27"/>
      <c r="B92" s="27"/>
      <c r="C92" s="27"/>
      <c r="D92" s="27"/>
      <c r="E92" s="27"/>
      <c r="F92" s="27"/>
      <c r="G92" s="27"/>
      <c r="H92" s="27"/>
      <c r="I92" s="27"/>
    </row>
    <row r="93" spans="1:9" x14ac:dyDescent="0.25">
      <c r="A93" s="27"/>
      <c r="B93" s="27"/>
      <c r="C93" s="27"/>
      <c r="D93" s="27"/>
      <c r="E93" s="27"/>
      <c r="F93" s="27"/>
      <c r="G93" s="27"/>
      <c r="H93" s="27"/>
      <c r="I93" s="27"/>
    </row>
    <row r="94" spans="1:9" x14ac:dyDescent="0.25">
      <c r="A94" s="27"/>
      <c r="B94" s="27"/>
      <c r="C94" s="27"/>
      <c r="D94" s="27"/>
      <c r="E94" s="27"/>
      <c r="F94" s="27"/>
      <c r="G94" s="27"/>
      <c r="H94" s="27"/>
      <c r="I94" s="27"/>
    </row>
    <row r="95" spans="1:9" x14ac:dyDescent="0.25">
      <c r="A95" s="27"/>
      <c r="B95" s="27"/>
      <c r="C95" s="27"/>
      <c r="D95" s="27"/>
      <c r="E95" s="27"/>
      <c r="F95" s="27"/>
      <c r="G95" s="27"/>
      <c r="H95" s="27"/>
      <c r="I95" s="27"/>
    </row>
    <row r="96" spans="1:9" x14ac:dyDescent="0.25">
      <c r="A96" s="27"/>
      <c r="B96" s="27"/>
      <c r="C96" s="27"/>
      <c r="D96" s="27"/>
      <c r="E96" s="27"/>
      <c r="F96" s="27"/>
      <c r="G96" s="27"/>
      <c r="H96" s="27"/>
      <c r="I96" s="27"/>
    </row>
    <row r="97" spans="1:9" x14ac:dyDescent="0.25">
      <c r="A97" s="27"/>
      <c r="B97" s="27"/>
      <c r="C97" s="27"/>
      <c r="D97" s="27"/>
      <c r="E97" s="27"/>
      <c r="F97" s="27"/>
      <c r="G97" s="27"/>
      <c r="H97" s="27"/>
      <c r="I97" s="27"/>
    </row>
    <row r="98" spans="1:9" x14ac:dyDescent="0.25">
      <c r="A98" s="27"/>
      <c r="B98" s="27"/>
      <c r="C98" s="27"/>
      <c r="D98" s="27"/>
      <c r="E98" s="27"/>
      <c r="F98" s="27"/>
      <c r="G98" s="27"/>
      <c r="H98" s="27"/>
      <c r="I98" s="27"/>
    </row>
    <row r="99" spans="1:9" x14ac:dyDescent="0.25">
      <c r="A99" s="27"/>
      <c r="B99" s="27"/>
      <c r="C99" s="27"/>
      <c r="D99" s="27"/>
      <c r="E99" s="27"/>
      <c r="F99" s="27"/>
      <c r="G99" s="27"/>
      <c r="H99" s="27"/>
      <c r="I99" s="27"/>
    </row>
    <row r="100" spans="1:9" x14ac:dyDescent="0.25">
      <c r="A100" s="27"/>
      <c r="B100" s="27"/>
      <c r="C100" s="27"/>
      <c r="D100" s="27"/>
      <c r="E100" s="27"/>
      <c r="F100" s="27"/>
      <c r="G100" s="27"/>
      <c r="H100" s="27"/>
      <c r="I100" s="27"/>
    </row>
    <row r="101" spans="1:9" x14ac:dyDescent="0.25">
      <c r="A101" s="27"/>
      <c r="B101" s="27"/>
      <c r="C101" s="27"/>
      <c r="D101" s="27"/>
      <c r="E101" s="27"/>
      <c r="F101" s="27"/>
      <c r="G101" s="27"/>
      <c r="H101" s="27"/>
      <c r="I101" s="27"/>
    </row>
    <row r="102" spans="1:9" x14ac:dyDescent="0.25">
      <c r="A102" s="27"/>
      <c r="B102" s="27"/>
      <c r="C102" s="27"/>
      <c r="D102" s="27"/>
      <c r="E102" s="27"/>
      <c r="F102" s="27"/>
      <c r="G102" s="27"/>
      <c r="H102" s="27"/>
      <c r="I102" s="27"/>
    </row>
    <row r="103" spans="1:9" x14ac:dyDescent="0.25">
      <c r="A103" s="27"/>
      <c r="B103" s="27"/>
      <c r="C103" s="27"/>
      <c r="D103" s="27"/>
      <c r="E103" s="27"/>
      <c r="F103" s="27"/>
      <c r="G103" s="27"/>
      <c r="H103" s="27"/>
      <c r="I103" s="27"/>
    </row>
    <row r="104" spans="1:9" x14ac:dyDescent="0.25">
      <c r="A104" s="27"/>
      <c r="B104" s="27"/>
      <c r="C104" s="27"/>
      <c r="D104" s="27"/>
      <c r="E104" s="27"/>
      <c r="F104" s="27"/>
      <c r="G104" s="27"/>
      <c r="H104" s="27"/>
      <c r="I104" s="27"/>
    </row>
    <row r="105" spans="1:9" x14ac:dyDescent="0.25">
      <c r="A105" s="27"/>
      <c r="B105" s="27"/>
      <c r="C105" s="27"/>
      <c r="D105" s="27"/>
      <c r="E105" s="27"/>
      <c r="F105" s="27"/>
      <c r="G105" s="27"/>
      <c r="H105" s="27"/>
      <c r="I105" s="27"/>
    </row>
    <row r="106" spans="1:9" x14ac:dyDescent="0.25">
      <c r="A106" s="27"/>
      <c r="B106" s="27"/>
      <c r="C106" s="27"/>
      <c r="D106" s="27"/>
      <c r="E106" s="27"/>
      <c r="F106" s="27"/>
      <c r="G106" s="27"/>
      <c r="H106" s="27"/>
      <c r="I106" s="27"/>
    </row>
    <row r="107" spans="1:9" x14ac:dyDescent="0.25">
      <c r="A107" s="27"/>
      <c r="B107" s="27"/>
      <c r="C107" s="27"/>
      <c r="D107" s="27"/>
      <c r="E107" s="27"/>
      <c r="F107" s="27"/>
      <c r="G107" s="27"/>
      <c r="H107" s="27"/>
      <c r="I107" s="27"/>
    </row>
    <row r="108" spans="1:9" x14ac:dyDescent="0.25">
      <c r="A108" s="27"/>
      <c r="B108" s="27"/>
      <c r="C108" s="27"/>
      <c r="D108" s="27"/>
      <c r="E108" s="27"/>
      <c r="F108" s="27"/>
      <c r="G108" s="27"/>
      <c r="H108" s="27"/>
      <c r="I108" s="27"/>
    </row>
    <row r="109" spans="1:9" x14ac:dyDescent="0.25">
      <c r="A109" s="27"/>
      <c r="B109" s="27"/>
      <c r="C109" s="27"/>
      <c r="D109" s="27"/>
      <c r="E109" s="27"/>
      <c r="F109" s="27"/>
      <c r="G109" s="27"/>
      <c r="H109" s="27"/>
      <c r="I109" s="27"/>
    </row>
    <row r="110" spans="1:9" x14ac:dyDescent="0.25">
      <c r="A110" s="27"/>
      <c r="B110" s="27"/>
      <c r="C110" s="27"/>
      <c r="D110" s="27"/>
      <c r="E110" s="27"/>
      <c r="F110" s="27"/>
      <c r="G110" s="27"/>
      <c r="H110" s="27"/>
      <c r="I110" s="27"/>
    </row>
    <row r="111" spans="1:9" x14ac:dyDescent="0.25">
      <c r="A111" s="27"/>
      <c r="B111" s="27"/>
      <c r="C111" s="27"/>
      <c r="D111" s="27"/>
      <c r="E111" s="27"/>
      <c r="F111" s="27"/>
      <c r="G111" s="27"/>
      <c r="H111" s="27"/>
      <c r="I111" s="27"/>
    </row>
    <row r="112" spans="1:9" x14ac:dyDescent="0.25">
      <c r="A112" s="27"/>
      <c r="B112" s="27"/>
      <c r="C112" s="27"/>
      <c r="D112" s="27"/>
      <c r="E112" s="27"/>
      <c r="F112" s="27"/>
      <c r="G112" s="27"/>
      <c r="H112" s="27"/>
      <c r="I112" s="27"/>
    </row>
    <row r="113" spans="1:9" x14ac:dyDescent="0.25">
      <c r="A113" s="27"/>
      <c r="B113" s="27"/>
      <c r="C113" s="27"/>
      <c r="D113" s="27"/>
      <c r="E113" s="27"/>
      <c r="F113" s="27"/>
      <c r="G113" s="27"/>
      <c r="H113" s="27"/>
      <c r="I113" s="27"/>
    </row>
    <row r="114" spans="1:9" x14ac:dyDescent="0.25">
      <c r="A114" s="27"/>
      <c r="B114" s="27"/>
      <c r="C114" s="27"/>
      <c r="D114" s="27"/>
      <c r="E114" s="27"/>
      <c r="F114" s="27"/>
      <c r="G114" s="27"/>
      <c r="H114" s="27"/>
      <c r="I114" s="27"/>
    </row>
    <row r="115" spans="1:9" x14ac:dyDescent="0.25">
      <c r="A115" s="27"/>
      <c r="B115" s="27"/>
      <c r="C115" s="27"/>
      <c r="D115" s="27"/>
      <c r="E115" s="27"/>
      <c r="F115" s="27"/>
      <c r="G115" s="27"/>
      <c r="H115" s="27"/>
      <c r="I115" s="27"/>
    </row>
    <row r="116" spans="1:9" x14ac:dyDescent="0.25">
      <c r="A116" s="27"/>
      <c r="B116" s="27"/>
      <c r="C116" s="27"/>
      <c r="D116" s="27"/>
      <c r="E116" s="27"/>
      <c r="F116" s="27"/>
      <c r="G116" s="27"/>
      <c r="H116" s="27"/>
      <c r="I116" s="27"/>
    </row>
    <row r="117" spans="1:9" x14ac:dyDescent="0.25">
      <c r="A117" s="27"/>
      <c r="B117" s="27"/>
      <c r="C117" s="27"/>
      <c r="D117" s="27"/>
      <c r="E117" s="27"/>
      <c r="F117" s="27"/>
      <c r="G117" s="27"/>
      <c r="H117" s="27"/>
      <c r="I117" s="27"/>
    </row>
    <row r="118" spans="1:9" x14ac:dyDescent="0.25">
      <c r="A118" s="27"/>
      <c r="B118" s="27"/>
      <c r="C118" s="27"/>
      <c r="D118" s="27"/>
      <c r="E118" s="27"/>
      <c r="F118" s="27"/>
      <c r="G118" s="27"/>
      <c r="H118" s="27"/>
      <c r="I118" s="27"/>
    </row>
    <row r="119" spans="1:9" x14ac:dyDescent="0.25">
      <c r="A119" s="27"/>
      <c r="B119" s="27"/>
      <c r="C119" s="27"/>
      <c r="D119" s="27"/>
      <c r="E119" s="27"/>
      <c r="F119" s="27"/>
      <c r="G119" s="27"/>
      <c r="H119" s="27"/>
      <c r="I119" s="27"/>
    </row>
    <row r="120" spans="1:9" x14ac:dyDescent="0.25">
      <c r="A120" s="27"/>
      <c r="B120" s="27"/>
      <c r="C120" s="27"/>
      <c r="D120" s="27"/>
      <c r="E120" s="27"/>
      <c r="F120" s="27"/>
      <c r="G120" s="27"/>
      <c r="H120" s="27"/>
      <c r="I120" s="27"/>
    </row>
    <row r="121" spans="1:9" x14ac:dyDescent="0.25">
      <c r="A121" s="27"/>
      <c r="B121" s="27"/>
      <c r="C121" s="27"/>
      <c r="D121" s="27"/>
      <c r="E121" s="27"/>
      <c r="F121" s="27"/>
      <c r="G121" s="27"/>
      <c r="H121" s="27"/>
      <c r="I121" s="27"/>
    </row>
    <row r="122" spans="1:9" x14ac:dyDescent="0.25">
      <c r="A122" s="27"/>
      <c r="B122" s="27"/>
      <c r="C122" s="27"/>
      <c r="D122" s="27"/>
      <c r="E122" s="27"/>
      <c r="F122" s="27"/>
      <c r="G122" s="27"/>
      <c r="H122" s="27"/>
      <c r="I122" s="27"/>
    </row>
    <row r="123" spans="1:9" x14ac:dyDescent="0.25">
      <c r="A123" s="27"/>
      <c r="B123" s="27"/>
      <c r="C123" s="27"/>
      <c r="D123" s="27"/>
      <c r="E123" s="27"/>
      <c r="F123" s="27"/>
      <c r="G123" s="27"/>
      <c r="H123" s="27"/>
      <c r="I123" s="27"/>
    </row>
    <row r="124" spans="1:9" x14ac:dyDescent="0.25">
      <c r="A124" s="27"/>
      <c r="B124" s="27"/>
      <c r="C124" s="27"/>
      <c r="D124" s="27"/>
      <c r="E124" s="27"/>
      <c r="F124" s="27"/>
      <c r="G124" s="27"/>
      <c r="H124" s="27"/>
      <c r="I124" s="27"/>
    </row>
    <row r="125" spans="1:9" x14ac:dyDescent="0.25">
      <c r="A125" s="27"/>
      <c r="B125" s="27"/>
      <c r="C125" s="27"/>
      <c r="D125" s="27"/>
      <c r="E125" s="27"/>
      <c r="F125" s="27"/>
      <c r="G125" s="27"/>
      <c r="H125" s="27"/>
      <c r="I125" s="27"/>
    </row>
    <row r="126" spans="1:9" x14ac:dyDescent="0.25">
      <c r="A126" s="27"/>
      <c r="B126" s="27"/>
      <c r="C126" s="27"/>
      <c r="D126" s="27"/>
      <c r="E126" s="27"/>
      <c r="F126" s="27"/>
      <c r="G126" s="27"/>
      <c r="H126" s="27"/>
      <c r="I126" s="27"/>
    </row>
    <row r="127" spans="1:9" x14ac:dyDescent="0.25">
      <c r="A127" s="27"/>
      <c r="B127" s="27"/>
      <c r="C127" s="27"/>
      <c r="D127" s="27"/>
      <c r="E127" s="27"/>
      <c r="F127" s="27"/>
      <c r="G127" s="27"/>
      <c r="H127" s="27"/>
      <c r="I127" s="27"/>
    </row>
    <row r="128" spans="1:9" x14ac:dyDescent="0.25">
      <c r="A128" s="27"/>
      <c r="B128" s="27"/>
      <c r="C128" s="27"/>
      <c r="D128" s="27"/>
      <c r="E128" s="27"/>
      <c r="F128" s="27"/>
      <c r="G128" s="27"/>
      <c r="H128" s="27"/>
      <c r="I128" s="27"/>
    </row>
    <row r="129" spans="1:9" x14ac:dyDescent="0.25">
      <c r="A129" s="27"/>
      <c r="B129" s="27"/>
      <c r="C129" s="27"/>
      <c r="D129" s="27"/>
      <c r="E129" s="27"/>
      <c r="F129" s="27"/>
      <c r="G129" s="27"/>
      <c r="H129" s="27"/>
      <c r="I129" s="27"/>
    </row>
    <row r="130" spans="1:9" x14ac:dyDescent="0.25">
      <c r="A130" s="27"/>
      <c r="B130" s="27"/>
      <c r="C130" s="27"/>
      <c r="D130" s="27"/>
      <c r="E130" s="27"/>
      <c r="F130" s="27"/>
      <c r="G130" s="27"/>
      <c r="H130" s="27"/>
      <c r="I130" s="27"/>
    </row>
    <row r="131" spans="1:9" x14ac:dyDescent="0.25">
      <c r="A131" s="27"/>
      <c r="B131" s="27"/>
      <c r="C131" s="27"/>
      <c r="D131" s="27"/>
      <c r="E131" s="27"/>
      <c r="F131" s="27"/>
      <c r="G131" s="27"/>
      <c r="H131" s="27"/>
      <c r="I131" s="27"/>
    </row>
    <row r="132" spans="1:9" x14ac:dyDescent="0.25">
      <c r="A132" s="27"/>
      <c r="B132" s="27"/>
      <c r="C132" s="27"/>
      <c r="D132" s="27"/>
      <c r="E132" s="27"/>
      <c r="F132" s="27"/>
      <c r="G132" s="27"/>
      <c r="H132" s="27"/>
      <c r="I132" s="27"/>
    </row>
    <row r="133" spans="1:9" x14ac:dyDescent="0.25">
      <c r="A133" s="27"/>
      <c r="B133" s="27"/>
      <c r="C133" s="27"/>
      <c r="D133" s="27"/>
      <c r="E133" s="27"/>
      <c r="F133" s="27"/>
      <c r="G133" s="27"/>
      <c r="H133" s="27"/>
      <c r="I133" s="27"/>
    </row>
    <row r="134" spans="1:9" x14ac:dyDescent="0.25">
      <c r="A134" s="27"/>
      <c r="B134" s="27"/>
      <c r="C134" s="27"/>
      <c r="D134" s="27"/>
      <c r="E134" s="27"/>
      <c r="F134" s="27"/>
      <c r="G134" s="27"/>
      <c r="H134" s="27"/>
      <c r="I134" s="27"/>
    </row>
    <row r="135" spans="1:9" x14ac:dyDescent="0.25">
      <c r="A135" s="27"/>
      <c r="B135" s="27"/>
      <c r="C135" s="27"/>
      <c r="D135" s="27"/>
      <c r="E135" s="27"/>
      <c r="F135" s="27"/>
      <c r="G135" s="27"/>
      <c r="H135" s="27"/>
      <c r="I135" s="27"/>
    </row>
  </sheetData>
  <mergeCells count="16">
    <mergeCell ref="Q3:S3"/>
    <mergeCell ref="L5:L6"/>
    <mergeCell ref="D5:D6"/>
    <mergeCell ref="E5:E6"/>
    <mergeCell ref="F5:F6"/>
    <mergeCell ref="G5:G6"/>
    <mergeCell ref="H5:H6"/>
    <mergeCell ref="A2:L2"/>
    <mergeCell ref="A3:H3"/>
    <mergeCell ref="A5:A6"/>
    <mergeCell ref="J5:J6"/>
    <mergeCell ref="K5:K6"/>
    <mergeCell ref="I5:I6"/>
    <mergeCell ref="B5:B6"/>
    <mergeCell ref="C5:C6"/>
    <mergeCell ref="I3:P3"/>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135"/>
  <sheetViews>
    <sheetView showGridLines="0" showZeros="0" zoomScale="85" zoomScaleNormal="85" zoomScaleSheetLayoutView="100" workbookViewId="0"/>
  </sheetViews>
  <sheetFormatPr baseColWidth="10" defaultColWidth="12.5703125" defaultRowHeight="15.75" x14ac:dyDescent="0.25"/>
  <cols>
    <col min="1" max="1" width="35.140625" style="2" customWidth="1"/>
    <col min="2" max="7" width="13.7109375" style="2" customWidth="1"/>
    <col min="8" max="10" width="13.7109375" style="41" customWidth="1"/>
    <col min="11" max="12" width="13.7109375" style="2" customWidth="1"/>
    <col min="13" max="13" width="13.42578125" style="2" customWidth="1"/>
    <col min="14" max="14" width="13.140625" style="2" customWidth="1"/>
    <col min="15" max="17" width="13.28515625" style="2" customWidth="1"/>
    <col min="18" max="20" width="13.28515625" style="2" bestFit="1" customWidth="1"/>
    <col min="21" max="21" width="13" style="31" bestFit="1" customWidth="1"/>
    <col min="22" max="16384" width="12.5703125" style="2"/>
  </cols>
  <sheetData>
    <row r="1" spans="1:24" ht="16.5" x14ac:dyDescent="0.3">
      <c r="A1" s="74" t="s">
        <v>192</v>
      </c>
      <c r="B1" s="63"/>
      <c r="C1" s="63"/>
      <c r="D1" s="63"/>
      <c r="E1" s="63"/>
      <c r="F1" s="63"/>
      <c r="G1" s="63"/>
      <c r="H1" s="63"/>
      <c r="I1" s="63"/>
      <c r="J1" s="63"/>
      <c r="K1" s="63"/>
      <c r="L1" s="63"/>
      <c r="M1" s="48"/>
      <c r="N1" s="48"/>
      <c r="O1" s="48"/>
      <c r="P1" s="48"/>
      <c r="Q1" s="48"/>
      <c r="R1" s="48"/>
      <c r="S1" s="48"/>
      <c r="T1" s="48"/>
    </row>
    <row r="2" spans="1:24" s="49" customFormat="1" ht="15.75" customHeight="1" x14ac:dyDescent="0.3">
      <c r="A2" s="467" t="s">
        <v>316</v>
      </c>
      <c r="B2" s="467"/>
      <c r="C2" s="467"/>
      <c r="D2" s="467"/>
      <c r="E2" s="467"/>
      <c r="F2" s="467"/>
      <c r="G2" s="467"/>
      <c r="H2" s="467"/>
      <c r="I2" s="467"/>
      <c r="J2" s="467"/>
      <c r="K2" s="467"/>
      <c r="L2" s="467"/>
      <c r="M2" s="55"/>
      <c r="N2" s="55"/>
      <c r="O2" s="55"/>
      <c r="P2" s="55"/>
      <c r="Q2" s="55"/>
      <c r="R2" s="55"/>
      <c r="S2" s="55"/>
      <c r="T2" s="55"/>
      <c r="U2" s="55"/>
      <c r="V2" s="55"/>
    </row>
    <row r="3" spans="1:24" s="49" customFormat="1" ht="15.75" customHeight="1" x14ac:dyDescent="0.25">
      <c r="A3" s="498" t="s">
        <v>287</v>
      </c>
      <c r="B3" s="498"/>
      <c r="C3" s="498"/>
      <c r="D3" s="498"/>
      <c r="E3" s="498"/>
      <c r="F3" s="498"/>
      <c r="G3" s="498"/>
      <c r="H3" s="498"/>
      <c r="I3" s="498"/>
      <c r="J3" s="498"/>
      <c r="K3" s="498"/>
      <c r="L3" s="498"/>
      <c r="M3" s="498"/>
      <c r="N3" s="498"/>
      <c r="O3" s="498"/>
      <c r="P3" s="498"/>
      <c r="Q3" s="498"/>
      <c r="R3" s="498"/>
      <c r="S3" s="498"/>
      <c r="T3" s="68"/>
      <c r="U3" s="31"/>
    </row>
    <row r="4" spans="1:24" ht="17.25" thickBot="1" x14ac:dyDescent="0.35">
      <c r="A4" s="48"/>
      <c r="B4" s="48"/>
      <c r="C4" s="48"/>
      <c r="D4" s="48"/>
      <c r="E4" s="48"/>
      <c r="F4" s="48"/>
      <c r="G4" s="48"/>
      <c r="H4" s="48"/>
      <c r="I4" s="48"/>
      <c r="J4" s="48"/>
      <c r="K4" s="48"/>
      <c r="L4" s="256" t="s">
        <v>179</v>
      </c>
      <c r="M4" s="48"/>
      <c r="N4" s="48"/>
      <c r="O4" s="48"/>
      <c r="P4" s="48"/>
      <c r="Q4" s="48"/>
      <c r="R4" s="48"/>
      <c r="S4" s="48"/>
      <c r="T4" s="48"/>
    </row>
    <row r="5" spans="1:24" ht="12.75" x14ac:dyDescent="0.2">
      <c r="A5" s="495" t="s">
        <v>196</v>
      </c>
      <c r="B5" s="495">
        <v>1997</v>
      </c>
      <c r="C5" s="495">
        <v>1998</v>
      </c>
      <c r="D5" s="495">
        <v>1999</v>
      </c>
      <c r="E5" s="495">
        <v>2000</v>
      </c>
      <c r="F5" s="495">
        <v>2001</v>
      </c>
      <c r="G5" s="495">
        <v>2002</v>
      </c>
      <c r="H5" s="495">
        <v>2003</v>
      </c>
      <c r="I5" s="495">
        <v>2004</v>
      </c>
      <c r="J5" s="495">
        <v>2005</v>
      </c>
      <c r="K5" s="495">
        <v>2006</v>
      </c>
      <c r="L5" s="495">
        <v>2007</v>
      </c>
      <c r="M5"/>
      <c r="N5"/>
      <c r="O5"/>
      <c r="P5"/>
      <c r="Q5"/>
      <c r="R5"/>
      <c r="S5"/>
      <c r="T5"/>
      <c r="U5"/>
      <c r="V5"/>
    </row>
    <row r="6" spans="1:24" ht="12.75" customHeight="1" thickBot="1" x14ac:dyDescent="0.25">
      <c r="A6" s="489"/>
      <c r="B6" s="489"/>
      <c r="C6" s="489"/>
      <c r="D6" s="489"/>
      <c r="E6" s="489"/>
      <c r="F6" s="489"/>
      <c r="G6" s="489"/>
      <c r="H6" s="489"/>
      <c r="I6" s="489"/>
      <c r="J6" s="489"/>
      <c r="K6" s="489"/>
      <c r="L6" s="489"/>
      <c r="M6"/>
      <c r="N6"/>
      <c r="O6"/>
      <c r="P6"/>
      <c r="Q6"/>
      <c r="R6"/>
      <c r="S6"/>
      <c r="T6"/>
      <c r="U6"/>
      <c r="V6"/>
    </row>
    <row r="7" spans="1:24" ht="12.75" x14ac:dyDescent="0.2">
      <c r="B7" s="46"/>
      <c r="C7" s="46"/>
      <c r="D7" s="46"/>
      <c r="E7" s="46"/>
      <c r="F7" s="46"/>
      <c r="G7" s="46"/>
      <c r="H7" s="45"/>
      <c r="I7" s="45"/>
      <c r="J7" s="44"/>
      <c r="K7" s="44"/>
      <c r="L7" s="44"/>
      <c r="M7"/>
      <c r="N7"/>
      <c r="O7"/>
      <c r="P7"/>
      <c r="Q7"/>
      <c r="R7"/>
      <c r="S7"/>
      <c r="T7"/>
      <c r="U7"/>
      <c r="V7"/>
    </row>
    <row r="8" spans="1:24" ht="15" x14ac:dyDescent="0.3">
      <c r="A8" s="177" t="s">
        <v>209</v>
      </c>
      <c r="B8" s="196">
        <v>769304</v>
      </c>
      <c r="C8" s="196">
        <v>1004663</v>
      </c>
      <c r="D8" s="196">
        <v>1137965</v>
      </c>
      <c r="E8" s="196">
        <v>1139376</v>
      </c>
      <c r="F8" s="196">
        <v>1060581</v>
      </c>
      <c r="G8" s="196">
        <v>1100740</v>
      </c>
      <c r="H8" s="196">
        <v>1123758</v>
      </c>
      <c r="I8" s="196">
        <v>1195894</v>
      </c>
      <c r="J8" s="197">
        <v>1286702</v>
      </c>
      <c r="K8" s="197">
        <v>1411737</v>
      </c>
      <c r="L8" s="197">
        <v>1471695</v>
      </c>
      <c r="M8" s="28"/>
      <c r="N8" s="28"/>
      <c r="O8" s="28"/>
      <c r="P8" s="28"/>
      <c r="Q8" s="28"/>
      <c r="R8" s="28"/>
      <c r="S8" s="28"/>
      <c r="T8" s="28"/>
      <c r="U8" s="28"/>
      <c r="V8"/>
      <c r="W8" s="37"/>
    </row>
    <row r="9" spans="1:24" ht="15" x14ac:dyDescent="0.3">
      <c r="A9" s="179"/>
      <c r="B9" s="196"/>
      <c r="C9" s="196"/>
      <c r="D9" s="196"/>
      <c r="E9" s="196"/>
      <c r="F9" s="196"/>
      <c r="G9" s="196"/>
      <c r="H9" s="196"/>
      <c r="I9" s="196"/>
      <c r="J9" s="196"/>
      <c r="K9" s="196"/>
      <c r="L9" s="196"/>
      <c r="M9" s="28"/>
      <c r="N9" s="28"/>
      <c r="O9" s="28"/>
      <c r="P9" s="28"/>
      <c r="Q9" s="28"/>
      <c r="R9" s="28"/>
      <c r="S9" s="28"/>
      <c r="T9" s="28"/>
      <c r="U9" s="28"/>
      <c r="V9"/>
      <c r="W9" s="37"/>
    </row>
    <row r="10" spans="1:24" ht="15" x14ac:dyDescent="0.3">
      <c r="A10" s="153" t="s">
        <v>0</v>
      </c>
      <c r="B10" s="196">
        <v>8459</v>
      </c>
      <c r="C10" s="196">
        <v>11695</v>
      </c>
      <c r="D10" s="196">
        <v>14169</v>
      </c>
      <c r="E10" s="196">
        <v>13058</v>
      </c>
      <c r="F10" s="196">
        <v>12747</v>
      </c>
      <c r="G10" s="196">
        <v>13596</v>
      </c>
      <c r="H10" s="196">
        <v>14507</v>
      </c>
      <c r="I10" s="196">
        <v>14327</v>
      </c>
      <c r="J10" s="196">
        <v>14655</v>
      </c>
      <c r="K10" s="196">
        <v>17005</v>
      </c>
      <c r="L10" s="196">
        <v>16169</v>
      </c>
      <c r="M10" s="28"/>
      <c r="N10" s="28"/>
      <c r="O10" s="28"/>
      <c r="P10" s="28"/>
      <c r="Q10" s="28"/>
      <c r="R10" s="28"/>
      <c r="S10" s="28"/>
      <c r="T10" s="28"/>
      <c r="U10" s="28"/>
      <c r="V10"/>
      <c r="W10" s="37"/>
      <c r="X10" s="37"/>
    </row>
    <row r="11" spans="1:24" ht="15" x14ac:dyDescent="0.3">
      <c r="A11" s="153" t="s">
        <v>1</v>
      </c>
      <c r="B11" s="196">
        <v>25330</v>
      </c>
      <c r="C11" s="196">
        <v>28762</v>
      </c>
      <c r="D11" s="196">
        <v>36626</v>
      </c>
      <c r="E11" s="196">
        <v>32542</v>
      </c>
      <c r="F11" s="196">
        <v>28497</v>
      </c>
      <c r="G11" s="196">
        <v>34515</v>
      </c>
      <c r="H11" s="196">
        <v>36698</v>
      </c>
      <c r="I11" s="196">
        <v>38897</v>
      </c>
      <c r="J11" s="196">
        <v>39194</v>
      </c>
      <c r="K11" s="196">
        <v>43974</v>
      </c>
      <c r="L11" s="196">
        <v>42954</v>
      </c>
      <c r="M11" s="28"/>
      <c r="N11" s="28"/>
      <c r="O11" s="28"/>
      <c r="P11" s="28"/>
      <c r="Q11" s="28"/>
      <c r="R11" s="28"/>
      <c r="S11" s="28"/>
      <c r="T11" s="28"/>
      <c r="U11" s="28"/>
      <c r="V11"/>
      <c r="W11" s="37"/>
      <c r="X11" s="37"/>
    </row>
    <row r="12" spans="1:24" ht="15" x14ac:dyDescent="0.3">
      <c r="A12" s="153" t="s">
        <v>2</v>
      </c>
      <c r="B12" s="196">
        <v>9722</v>
      </c>
      <c r="C12" s="196">
        <v>11995</v>
      </c>
      <c r="D12" s="196">
        <v>12282</v>
      </c>
      <c r="E12" s="196">
        <v>14077</v>
      </c>
      <c r="F12" s="196">
        <v>11351</v>
      </c>
      <c r="G12" s="196">
        <v>11466</v>
      </c>
      <c r="H12" s="196">
        <v>11887</v>
      </c>
      <c r="I12" s="196">
        <v>14454</v>
      </c>
      <c r="J12" s="196">
        <v>15324</v>
      </c>
      <c r="K12" s="196">
        <v>19099</v>
      </c>
      <c r="L12" s="196">
        <v>21997</v>
      </c>
      <c r="M12" s="28"/>
      <c r="N12" s="28"/>
      <c r="O12" s="28"/>
      <c r="P12" s="28"/>
      <c r="Q12" s="28"/>
      <c r="R12" s="28"/>
      <c r="S12" s="28"/>
      <c r="T12" s="28"/>
      <c r="U12" s="28"/>
      <c r="V12"/>
      <c r="W12" s="37"/>
      <c r="X12" s="37"/>
    </row>
    <row r="13" spans="1:24" ht="15" x14ac:dyDescent="0.3">
      <c r="A13" s="153" t="s">
        <v>3</v>
      </c>
      <c r="B13" s="196">
        <v>9696</v>
      </c>
      <c r="C13" s="196">
        <v>17014</v>
      </c>
      <c r="D13" s="196">
        <v>17460</v>
      </c>
      <c r="E13" s="196">
        <v>18164</v>
      </c>
      <c r="F13" s="196">
        <v>23093</v>
      </c>
      <c r="G13" s="196">
        <v>20284</v>
      </c>
      <c r="H13" s="196">
        <v>22363</v>
      </c>
      <c r="I13" s="196">
        <v>20002</v>
      </c>
      <c r="J13" s="196">
        <v>22035</v>
      </c>
      <c r="K13" s="196">
        <v>23994</v>
      </c>
      <c r="L13" s="196">
        <v>24289</v>
      </c>
      <c r="M13" s="28"/>
      <c r="N13" s="28"/>
      <c r="O13" s="28"/>
      <c r="P13" s="28"/>
      <c r="Q13" s="28"/>
      <c r="R13" s="28"/>
      <c r="S13" s="28"/>
      <c r="T13" s="28"/>
      <c r="U13" s="28"/>
      <c r="V13"/>
      <c r="W13" s="37"/>
      <c r="X13" s="37"/>
    </row>
    <row r="14" spans="1:24" ht="15" x14ac:dyDescent="0.3">
      <c r="A14" s="153" t="s">
        <v>210</v>
      </c>
      <c r="B14" s="196">
        <v>26118</v>
      </c>
      <c r="C14" s="196">
        <v>32097</v>
      </c>
      <c r="D14" s="196">
        <v>37284</v>
      </c>
      <c r="E14" s="196">
        <v>38666</v>
      </c>
      <c r="F14" s="196">
        <v>35330</v>
      </c>
      <c r="G14" s="196">
        <v>33398</v>
      </c>
      <c r="H14" s="196">
        <v>32409</v>
      </c>
      <c r="I14" s="196">
        <v>34911</v>
      </c>
      <c r="J14" s="196">
        <v>38023</v>
      </c>
      <c r="K14" s="196">
        <v>42019</v>
      </c>
      <c r="L14" s="196">
        <v>42453</v>
      </c>
      <c r="M14" s="28"/>
      <c r="N14" s="28"/>
      <c r="O14" s="28"/>
      <c r="P14" s="28"/>
      <c r="Q14" s="28"/>
      <c r="R14" s="28"/>
      <c r="S14" s="28"/>
      <c r="T14" s="28"/>
      <c r="U14" s="28"/>
      <c r="V14"/>
      <c r="W14" s="37"/>
      <c r="X14" s="37"/>
    </row>
    <row r="15" spans="1:24" ht="15" x14ac:dyDescent="0.3">
      <c r="A15" s="153" t="s">
        <v>5</v>
      </c>
      <c r="B15" s="196">
        <v>7225</v>
      </c>
      <c r="C15" s="196">
        <v>9450</v>
      </c>
      <c r="D15" s="196">
        <v>11627</v>
      </c>
      <c r="E15" s="196">
        <v>11343</v>
      </c>
      <c r="F15" s="196">
        <v>12487</v>
      </c>
      <c r="G15" s="196">
        <v>12201</v>
      </c>
      <c r="H15" s="196">
        <v>12522</v>
      </c>
      <c r="I15" s="196">
        <v>12439</v>
      </c>
      <c r="J15" s="196">
        <v>12553</v>
      </c>
      <c r="K15" s="196">
        <v>11956</v>
      </c>
      <c r="L15" s="196">
        <v>12845</v>
      </c>
      <c r="M15" s="28"/>
      <c r="N15" s="28"/>
      <c r="O15" s="28"/>
      <c r="P15" s="28"/>
      <c r="Q15" s="28"/>
      <c r="R15" s="28"/>
      <c r="S15" s="28"/>
      <c r="T15" s="28"/>
      <c r="U15" s="28"/>
      <c r="V15"/>
      <c r="W15" s="37"/>
      <c r="X15" s="37"/>
    </row>
    <row r="16" spans="1:24" ht="15" x14ac:dyDescent="0.3">
      <c r="A16" s="153" t="s">
        <v>6</v>
      </c>
      <c r="B16" s="196">
        <v>9874</v>
      </c>
      <c r="C16" s="196">
        <v>12932</v>
      </c>
      <c r="D16" s="196">
        <v>15164</v>
      </c>
      <c r="E16" s="196">
        <v>15942</v>
      </c>
      <c r="F16" s="196">
        <v>12326</v>
      </c>
      <c r="G16" s="196">
        <v>13787</v>
      </c>
      <c r="H16" s="196">
        <v>16598</v>
      </c>
      <c r="I16" s="196">
        <v>14557</v>
      </c>
      <c r="J16" s="196">
        <v>15636</v>
      </c>
      <c r="K16" s="196">
        <v>17012</v>
      </c>
      <c r="L16" s="196">
        <v>14571</v>
      </c>
      <c r="M16" s="28"/>
      <c r="N16" s="28"/>
      <c r="O16" s="28"/>
      <c r="P16" s="28"/>
      <c r="Q16" s="28"/>
      <c r="R16" s="28"/>
      <c r="S16" s="28"/>
      <c r="T16" s="28"/>
      <c r="U16" s="28"/>
      <c r="V16"/>
      <c r="W16" s="37"/>
      <c r="X16" s="37"/>
    </row>
    <row r="17" spans="1:24" ht="15" x14ac:dyDescent="0.3">
      <c r="A17" s="153" t="s">
        <v>7</v>
      </c>
      <c r="B17" s="196">
        <v>22474</v>
      </c>
      <c r="C17" s="196">
        <v>25935</v>
      </c>
      <c r="D17" s="196">
        <v>28714</v>
      </c>
      <c r="E17" s="196">
        <v>29639</v>
      </c>
      <c r="F17" s="196">
        <v>26262</v>
      </c>
      <c r="G17" s="196">
        <v>28040</v>
      </c>
      <c r="H17" s="196">
        <v>31715</v>
      </c>
      <c r="I17" s="196">
        <v>32647</v>
      </c>
      <c r="J17" s="196">
        <v>35436</v>
      </c>
      <c r="K17" s="196">
        <v>39743</v>
      </c>
      <c r="L17" s="196">
        <v>37586</v>
      </c>
      <c r="M17" s="28"/>
      <c r="N17" s="28"/>
      <c r="O17" s="28"/>
      <c r="P17" s="28"/>
      <c r="Q17" s="28"/>
      <c r="R17" s="28"/>
      <c r="S17" s="28"/>
      <c r="T17" s="28"/>
      <c r="U17" s="28"/>
      <c r="V17"/>
      <c r="W17" s="37"/>
      <c r="X17" s="37"/>
    </row>
    <row r="18" spans="1:24" ht="15" x14ac:dyDescent="0.3">
      <c r="A18" s="153" t="s">
        <v>569</v>
      </c>
      <c r="B18" s="196">
        <v>39648</v>
      </c>
      <c r="C18" s="196">
        <v>60779</v>
      </c>
      <c r="D18" s="196">
        <v>73890</v>
      </c>
      <c r="E18" s="196">
        <v>68261</v>
      </c>
      <c r="F18" s="196">
        <v>73903</v>
      </c>
      <c r="G18" s="196">
        <v>73809</v>
      </c>
      <c r="H18" s="196">
        <v>70612</v>
      </c>
      <c r="I18" s="196">
        <v>72854</v>
      </c>
      <c r="J18" s="196">
        <v>74027</v>
      </c>
      <c r="K18" s="196">
        <v>85243</v>
      </c>
      <c r="L18" s="196">
        <v>89853</v>
      </c>
      <c r="M18" s="28"/>
      <c r="N18" s="28"/>
      <c r="O18" s="28"/>
      <c r="P18" s="28"/>
      <c r="Q18" s="28"/>
      <c r="R18" s="28"/>
      <c r="S18" s="28"/>
      <c r="T18" s="28"/>
      <c r="U18" s="28"/>
      <c r="V18"/>
      <c r="W18" s="37"/>
      <c r="X18" s="37"/>
    </row>
    <row r="19" spans="1:24" ht="15" x14ac:dyDescent="0.3">
      <c r="A19" s="153" t="s">
        <v>571</v>
      </c>
      <c r="B19" s="196">
        <v>65169</v>
      </c>
      <c r="C19" s="196">
        <v>88422</v>
      </c>
      <c r="D19" s="196">
        <v>89498</v>
      </c>
      <c r="E19" s="196">
        <v>94114</v>
      </c>
      <c r="F19" s="196">
        <v>89598</v>
      </c>
      <c r="G19" s="196">
        <v>99074</v>
      </c>
      <c r="H19" s="196">
        <v>102314</v>
      </c>
      <c r="I19" s="196">
        <v>117354</v>
      </c>
      <c r="J19" s="196">
        <v>129764</v>
      </c>
      <c r="K19" s="196">
        <v>138806</v>
      </c>
      <c r="L19" s="196">
        <v>148227</v>
      </c>
      <c r="M19" s="28"/>
      <c r="N19" s="28"/>
      <c r="O19" s="28"/>
      <c r="P19" s="28"/>
      <c r="Q19" s="28"/>
      <c r="R19" s="28"/>
      <c r="S19" s="28"/>
      <c r="T19" s="28"/>
      <c r="U19" s="28"/>
      <c r="V19"/>
      <c r="W19" s="37"/>
      <c r="X19" s="37"/>
    </row>
    <row r="20" spans="1:24" ht="15" x14ac:dyDescent="0.3">
      <c r="A20" s="153" t="s">
        <v>8</v>
      </c>
      <c r="B20" s="196">
        <v>8807</v>
      </c>
      <c r="C20" s="196">
        <v>11585</v>
      </c>
      <c r="D20" s="196">
        <v>13666</v>
      </c>
      <c r="E20" s="196">
        <v>12788</v>
      </c>
      <c r="F20" s="196">
        <v>12231</v>
      </c>
      <c r="G20" s="196">
        <v>11934</v>
      </c>
      <c r="H20" s="196">
        <v>12879</v>
      </c>
      <c r="I20" s="196">
        <v>11817</v>
      </c>
      <c r="J20" s="196">
        <v>12289</v>
      </c>
      <c r="K20" s="196">
        <v>13796</v>
      </c>
      <c r="L20" s="196">
        <v>15736</v>
      </c>
      <c r="M20" s="28"/>
      <c r="N20" s="28"/>
      <c r="O20" s="28"/>
      <c r="P20" s="28"/>
      <c r="Q20" s="28"/>
      <c r="R20" s="28"/>
      <c r="S20" s="28"/>
      <c r="T20" s="28"/>
      <c r="U20" s="28"/>
      <c r="V20"/>
      <c r="W20" s="37"/>
      <c r="X20" s="37"/>
    </row>
    <row r="21" spans="1:24" ht="15" x14ac:dyDescent="0.3">
      <c r="A21" s="153" t="s">
        <v>9</v>
      </c>
      <c r="B21" s="196">
        <v>31380</v>
      </c>
      <c r="C21" s="196">
        <v>42872</v>
      </c>
      <c r="D21" s="196">
        <v>51852</v>
      </c>
      <c r="E21" s="196">
        <v>52067</v>
      </c>
      <c r="F21" s="196">
        <v>48049</v>
      </c>
      <c r="G21" s="196">
        <v>48513</v>
      </c>
      <c r="H21" s="196">
        <v>44872</v>
      </c>
      <c r="I21" s="196">
        <v>45951</v>
      </c>
      <c r="J21" s="196">
        <v>50560</v>
      </c>
      <c r="K21" s="196">
        <v>54868</v>
      </c>
      <c r="L21" s="196">
        <v>54929</v>
      </c>
      <c r="M21" s="28"/>
      <c r="N21" s="28"/>
      <c r="O21" s="28"/>
      <c r="P21" s="28"/>
      <c r="Q21" s="28"/>
      <c r="R21" s="28"/>
      <c r="S21" s="28"/>
      <c r="T21" s="28"/>
      <c r="U21" s="28"/>
      <c r="V21"/>
      <c r="W21" s="37"/>
      <c r="X21" s="37"/>
    </row>
    <row r="22" spans="1:24" ht="15" x14ac:dyDescent="0.3">
      <c r="A22" s="153" t="s">
        <v>10</v>
      </c>
      <c r="B22" s="196">
        <v>20992</v>
      </c>
      <c r="C22" s="196">
        <v>21713</v>
      </c>
      <c r="D22" s="196">
        <v>18822</v>
      </c>
      <c r="E22" s="196">
        <v>21416</v>
      </c>
      <c r="F22" s="196">
        <v>17451</v>
      </c>
      <c r="G22" s="196">
        <v>19015</v>
      </c>
      <c r="H22" s="196">
        <v>22769</v>
      </c>
      <c r="I22" s="196">
        <v>24831</v>
      </c>
      <c r="J22" s="196">
        <v>26987</v>
      </c>
      <c r="K22" s="196">
        <v>28385</v>
      </c>
      <c r="L22" s="196">
        <v>28752</v>
      </c>
      <c r="M22" s="28"/>
      <c r="N22" s="28"/>
      <c r="O22" s="28"/>
      <c r="P22" s="28"/>
      <c r="Q22" s="28"/>
      <c r="R22" s="28"/>
      <c r="S22" s="28"/>
      <c r="T22" s="28"/>
      <c r="U22" s="28"/>
      <c r="V22"/>
      <c r="W22" s="37"/>
      <c r="X22" s="37"/>
    </row>
    <row r="23" spans="1:24" ht="15" x14ac:dyDescent="0.3">
      <c r="A23" s="153" t="s">
        <v>11</v>
      </c>
      <c r="B23" s="196">
        <v>10381</v>
      </c>
      <c r="C23" s="196">
        <v>11829</v>
      </c>
      <c r="D23" s="196">
        <v>12724</v>
      </c>
      <c r="E23" s="196">
        <v>16239</v>
      </c>
      <c r="F23" s="196">
        <v>13492</v>
      </c>
      <c r="G23" s="196">
        <v>13768</v>
      </c>
      <c r="H23" s="196">
        <v>13751</v>
      </c>
      <c r="I23" s="196">
        <v>19335</v>
      </c>
      <c r="J23" s="196">
        <v>19616</v>
      </c>
      <c r="K23" s="196">
        <v>21901</v>
      </c>
      <c r="L23" s="196">
        <v>25365</v>
      </c>
      <c r="M23" s="28"/>
      <c r="N23" s="28"/>
      <c r="O23" s="28"/>
      <c r="P23" s="28"/>
      <c r="Q23" s="28"/>
      <c r="R23" s="28"/>
      <c r="S23" s="28"/>
      <c r="T23" s="28"/>
      <c r="U23" s="28"/>
      <c r="V23"/>
      <c r="W23" s="37"/>
      <c r="X23" s="37"/>
    </row>
    <row r="24" spans="1:24" ht="15" x14ac:dyDescent="0.3">
      <c r="A24" s="153" t="s">
        <v>12</v>
      </c>
      <c r="B24" s="196">
        <v>62790</v>
      </c>
      <c r="C24" s="196">
        <v>82180</v>
      </c>
      <c r="D24" s="196">
        <v>94387</v>
      </c>
      <c r="E24" s="196">
        <v>93750</v>
      </c>
      <c r="F24" s="196">
        <v>80368</v>
      </c>
      <c r="G24" s="196">
        <v>89714</v>
      </c>
      <c r="H24" s="196">
        <v>93034</v>
      </c>
      <c r="I24" s="196">
        <v>89693</v>
      </c>
      <c r="J24" s="196">
        <v>96336</v>
      </c>
      <c r="K24" s="196">
        <v>98166</v>
      </c>
      <c r="L24" s="196">
        <v>100509</v>
      </c>
      <c r="M24" s="28"/>
      <c r="N24" s="28"/>
      <c r="O24" s="28"/>
      <c r="P24" s="28"/>
      <c r="Q24" s="28"/>
      <c r="R24" s="28"/>
      <c r="S24" s="28"/>
      <c r="T24" s="28"/>
      <c r="U24" s="28"/>
      <c r="V24"/>
      <c r="W24" s="37"/>
      <c r="X24" s="37"/>
    </row>
    <row r="25" spans="1:24" ht="15" x14ac:dyDescent="0.3">
      <c r="A25" s="153" t="s">
        <v>211</v>
      </c>
      <c r="B25" s="196">
        <v>35542</v>
      </c>
      <c r="C25" s="196">
        <v>54604</v>
      </c>
      <c r="D25" s="196">
        <v>68187</v>
      </c>
      <c r="E25" s="196">
        <v>65623</v>
      </c>
      <c r="F25" s="196">
        <v>63798</v>
      </c>
      <c r="G25" s="196">
        <v>60800</v>
      </c>
      <c r="H25" s="196">
        <v>68403</v>
      </c>
      <c r="I25" s="196">
        <v>71746</v>
      </c>
      <c r="J25" s="196">
        <v>78912</v>
      </c>
      <c r="K25" s="196">
        <v>88614</v>
      </c>
      <c r="L25" s="196">
        <v>91969</v>
      </c>
      <c r="M25" s="28"/>
      <c r="N25" s="28"/>
      <c r="O25" s="28"/>
      <c r="P25" s="28"/>
      <c r="Q25" s="28"/>
      <c r="R25" s="28"/>
      <c r="S25" s="28"/>
      <c r="T25" s="28"/>
      <c r="U25" s="28"/>
      <c r="V25"/>
      <c r="W25" s="37"/>
      <c r="X25" s="37"/>
    </row>
    <row r="26" spans="1:24" ht="15" x14ac:dyDescent="0.3">
      <c r="A26" s="153" t="s">
        <v>212</v>
      </c>
      <c r="B26" s="196">
        <v>32825</v>
      </c>
      <c r="C26" s="196">
        <v>41450</v>
      </c>
      <c r="D26" s="196">
        <v>45710</v>
      </c>
      <c r="E26" s="196">
        <v>45374</v>
      </c>
      <c r="F26" s="196">
        <v>42092</v>
      </c>
      <c r="G26" s="196">
        <v>40960</v>
      </c>
      <c r="H26" s="196">
        <v>40060</v>
      </c>
      <c r="I26" s="196">
        <v>48345</v>
      </c>
      <c r="J26" s="196">
        <v>52247</v>
      </c>
      <c r="K26" s="196">
        <v>63276</v>
      </c>
      <c r="L26" s="196">
        <v>75666</v>
      </c>
      <c r="M26" s="28"/>
      <c r="N26" s="28"/>
      <c r="O26" s="28"/>
      <c r="P26" s="28"/>
      <c r="Q26" s="28"/>
      <c r="R26" s="28"/>
      <c r="S26" s="28"/>
      <c r="T26" s="28"/>
      <c r="U26" s="28"/>
      <c r="V26"/>
      <c r="W26" s="37"/>
      <c r="X26" s="37"/>
    </row>
    <row r="27" spans="1:24" ht="15" x14ac:dyDescent="0.3">
      <c r="A27" s="153" t="s">
        <v>213</v>
      </c>
      <c r="B27" s="196">
        <v>17855</v>
      </c>
      <c r="C27" s="196">
        <v>20651</v>
      </c>
      <c r="D27" s="196">
        <v>21367</v>
      </c>
      <c r="E27" s="196">
        <v>21804</v>
      </c>
      <c r="F27" s="196">
        <v>21361</v>
      </c>
      <c r="G27" s="196">
        <v>20050</v>
      </c>
      <c r="H27" s="196">
        <v>20919</v>
      </c>
      <c r="I27" s="196">
        <v>22270</v>
      </c>
      <c r="J27" s="196">
        <v>21167</v>
      </c>
      <c r="K27" s="196">
        <v>27613</v>
      </c>
      <c r="L27" s="196">
        <v>31208</v>
      </c>
      <c r="M27" s="28"/>
      <c r="N27" s="28"/>
      <c r="O27" s="28"/>
      <c r="P27" s="28"/>
      <c r="Q27" s="28"/>
      <c r="R27" s="28"/>
      <c r="S27" s="28"/>
      <c r="T27" s="28"/>
      <c r="U27" s="28"/>
      <c r="V27"/>
      <c r="W27" s="37"/>
      <c r="X27" s="37"/>
    </row>
    <row r="28" spans="1:24" ht="15" x14ac:dyDescent="0.3">
      <c r="A28" s="153" t="s">
        <v>16</v>
      </c>
      <c r="B28" s="196">
        <v>8490</v>
      </c>
      <c r="C28" s="196">
        <v>12438</v>
      </c>
      <c r="D28" s="196">
        <v>14589</v>
      </c>
      <c r="E28" s="196">
        <v>13351</v>
      </c>
      <c r="F28" s="196">
        <v>12024</v>
      </c>
      <c r="G28" s="196">
        <v>12714</v>
      </c>
      <c r="H28" s="196">
        <v>13425</v>
      </c>
      <c r="I28" s="196">
        <v>14349</v>
      </c>
      <c r="J28" s="196">
        <v>15250</v>
      </c>
      <c r="K28" s="196">
        <v>17700</v>
      </c>
      <c r="L28" s="196">
        <v>17987</v>
      </c>
      <c r="M28" s="28"/>
      <c r="N28" s="28"/>
      <c r="O28" s="28"/>
      <c r="P28" s="28"/>
      <c r="Q28" s="28"/>
      <c r="R28" s="28"/>
      <c r="S28" s="28"/>
      <c r="T28" s="28"/>
      <c r="U28" s="28"/>
      <c r="V28"/>
      <c r="W28" s="37"/>
      <c r="X28" s="37"/>
    </row>
    <row r="29" spans="1:24" ht="15" x14ac:dyDescent="0.3">
      <c r="A29" s="153" t="s">
        <v>17</v>
      </c>
      <c r="B29" s="196">
        <v>6679</v>
      </c>
      <c r="C29" s="196">
        <v>11359</v>
      </c>
      <c r="D29" s="196">
        <v>11990</v>
      </c>
      <c r="E29" s="196">
        <v>13852</v>
      </c>
      <c r="F29" s="196">
        <v>13156</v>
      </c>
      <c r="G29" s="196">
        <v>14759</v>
      </c>
      <c r="H29" s="196">
        <v>15438</v>
      </c>
      <c r="I29" s="196">
        <v>16984</v>
      </c>
      <c r="J29" s="196">
        <v>19741</v>
      </c>
      <c r="K29" s="196">
        <v>18501</v>
      </c>
      <c r="L29" s="196">
        <v>17776</v>
      </c>
      <c r="M29" s="28"/>
      <c r="N29" s="28"/>
      <c r="O29" s="28"/>
      <c r="P29" s="28"/>
      <c r="Q29" s="28"/>
      <c r="R29" s="28"/>
      <c r="S29" s="28"/>
      <c r="T29" s="28"/>
      <c r="U29" s="28"/>
      <c r="V29"/>
      <c r="W29" s="37"/>
      <c r="X29" s="37"/>
    </row>
    <row r="30" spans="1:24" ht="15" x14ac:dyDescent="0.3">
      <c r="A30" s="153" t="s">
        <v>18</v>
      </c>
      <c r="B30" s="196">
        <v>54966</v>
      </c>
      <c r="C30" s="196">
        <v>69407</v>
      </c>
      <c r="D30" s="196">
        <v>81303</v>
      </c>
      <c r="E30" s="196">
        <v>69276</v>
      </c>
      <c r="F30" s="196">
        <v>61365</v>
      </c>
      <c r="G30" s="196">
        <v>67976</v>
      </c>
      <c r="H30" s="196">
        <v>71820</v>
      </c>
      <c r="I30" s="196">
        <v>77934</v>
      </c>
      <c r="J30" s="196">
        <v>80965</v>
      </c>
      <c r="K30" s="196">
        <v>92802</v>
      </c>
      <c r="L30" s="196">
        <v>95802</v>
      </c>
      <c r="M30" s="28"/>
      <c r="N30" s="28"/>
      <c r="O30" s="28"/>
      <c r="P30" s="28"/>
      <c r="Q30" s="28"/>
      <c r="R30" s="28"/>
      <c r="S30" s="28"/>
      <c r="T30" s="28"/>
      <c r="U30" s="28"/>
      <c r="V30"/>
      <c r="W30" s="37"/>
      <c r="X30" s="37"/>
    </row>
    <row r="31" spans="1:24" ht="15" x14ac:dyDescent="0.3">
      <c r="A31" s="153" t="s">
        <v>19</v>
      </c>
      <c r="B31" s="196">
        <v>12648</v>
      </c>
      <c r="C31" s="196">
        <v>12043</v>
      </c>
      <c r="D31" s="196">
        <v>13818</v>
      </c>
      <c r="E31" s="196">
        <v>13011</v>
      </c>
      <c r="F31" s="196">
        <v>12825</v>
      </c>
      <c r="G31" s="196">
        <v>14260</v>
      </c>
      <c r="H31" s="196">
        <v>15267</v>
      </c>
      <c r="I31" s="196">
        <v>13056</v>
      </c>
      <c r="J31" s="196">
        <v>15748</v>
      </c>
      <c r="K31" s="196">
        <v>14001</v>
      </c>
      <c r="L31" s="196">
        <v>14955</v>
      </c>
      <c r="M31" s="28"/>
      <c r="N31" s="28"/>
      <c r="O31" s="28"/>
      <c r="P31" s="28"/>
      <c r="Q31" s="28"/>
      <c r="R31" s="28"/>
      <c r="S31" s="28"/>
      <c r="T31" s="28"/>
      <c r="U31" s="28"/>
      <c r="V31"/>
      <c r="W31" s="37"/>
      <c r="X31" s="37"/>
    </row>
    <row r="32" spans="1:24" ht="15" x14ac:dyDescent="0.3">
      <c r="A32" s="153" t="s">
        <v>20</v>
      </c>
      <c r="B32" s="196">
        <v>24190</v>
      </c>
      <c r="C32" s="196">
        <v>33514</v>
      </c>
      <c r="D32" s="196">
        <v>35203</v>
      </c>
      <c r="E32" s="196">
        <v>37413</v>
      </c>
      <c r="F32" s="196">
        <v>33840</v>
      </c>
      <c r="G32" s="196">
        <v>34528</v>
      </c>
      <c r="H32" s="196">
        <v>35119</v>
      </c>
      <c r="I32" s="196">
        <v>37924</v>
      </c>
      <c r="J32" s="196">
        <v>40089</v>
      </c>
      <c r="K32" s="196">
        <v>41789</v>
      </c>
      <c r="L32" s="196">
        <v>44596</v>
      </c>
      <c r="M32" s="28"/>
      <c r="N32" s="28"/>
      <c r="O32" s="28"/>
      <c r="P32" s="28"/>
      <c r="Q32" s="28"/>
      <c r="R32" s="28"/>
      <c r="S32" s="28"/>
      <c r="T32" s="28"/>
      <c r="U32" s="28"/>
      <c r="V32"/>
      <c r="W32" s="37"/>
      <c r="X32" s="37"/>
    </row>
    <row r="33" spans="1:24" ht="15" x14ac:dyDescent="0.3">
      <c r="A33" s="153" t="s">
        <v>21</v>
      </c>
      <c r="B33" s="196">
        <v>21935</v>
      </c>
      <c r="C33" s="196">
        <v>28208</v>
      </c>
      <c r="D33" s="196">
        <v>32648</v>
      </c>
      <c r="E33" s="196">
        <v>33140</v>
      </c>
      <c r="F33" s="196">
        <v>30683</v>
      </c>
      <c r="G33" s="196">
        <v>32394</v>
      </c>
      <c r="H33" s="196">
        <v>32874</v>
      </c>
      <c r="I33" s="196">
        <v>41305</v>
      </c>
      <c r="J33" s="196">
        <v>42519</v>
      </c>
      <c r="K33" s="196">
        <v>46997</v>
      </c>
      <c r="L33" s="196">
        <v>48471</v>
      </c>
      <c r="M33" s="28"/>
      <c r="N33" s="28"/>
      <c r="O33" s="28"/>
      <c r="P33" s="28"/>
      <c r="Q33" s="28"/>
      <c r="R33" s="28"/>
      <c r="S33" s="28"/>
      <c r="T33" s="28"/>
      <c r="U33" s="28"/>
      <c r="V33"/>
      <c r="W33" s="37"/>
      <c r="X33" s="37"/>
    </row>
    <row r="34" spans="1:24" ht="15" x14ac:dyDescent="0.3">
      <c r="A34" s="153" t="s">
        <v>22</v>
      </c>
      <c r="B34" s="196">
        <v>12710</v>
      </c>
      <c r="C34" s="196">
        <v>22859</v>
      </c>
      <c r="D34" s="196">
        <v>14741</v>
      </c>
      <c r="E34" s="196">
        <v>16116</v>
      </c>
      <c r="F34" s="196">
        <v>12302</v>
      </c>
      <c r="G34" s="196">
        <v>15897</v>
      </c>
      <c r="H34" s="196">
        <v>15304</v>
      </c>
      <c r="I34" s="196">
        <v>23086</v>
      </c>
      <c r="J34" s="196">
        <v>28576</v>
      </c>
      <c r="K34" s="196">
        <v>34053</v>
      </c>
      <c r="L34" s="196">
        <v>37354</v>
      </c>
      <c r="M34" s="28"/>
      <c r="N34" s="28"/>
      <c r="O34" s="28"/>
      <c r="P34" s="28"/>
      <c r="Q34" s="28"/>
      <c r="R34" s="28"/>
      <c r="S34" s="28"/>
      <c r="T34" s="28"/>
      <c r="U34" s="28"/>
      <c r="V34"/>
      <c r="W34" s="37"/>
      <c r="X34" s="37"/>
    </row>
    <row r="35" spans="1:24" ht="15" x14ac:dyDescent="0.3">
      <c r="A35" s="153" t="s">
        <v>23</v>
      </c>
      <c r="B35" s="196">
        <v>17937</v>
      </c>
      <c r="C35" s="196">
        <v>22685</v>
      </c>
      <c r="D35" s="196">
        <v>28453</v>
      </c>
      <c r="E35" s="196">
        <v>26650</v>
      </c>
      <c r="F35" s="196">
        <v>30466</v>
      </c>
      <c r="G35" s="196">
        <v>29815</v>
      </c>
      <c r="H35" s="196">
        <v>26100</v>
      </c>
      <c r="I35" s="196">
        <v>29643</v>
      </c>
      <c r="J35" s="196">
        <v>32678</v>
      </c>
      <c r="K35" s="196">
        <v>33959</v>
      </c>
      <c r="L35" s="196">
        <v>36624</v>
      </c>
      <c r="M35" s="28"/>
      <c r="N35" s="28"/>
      <c r="O35" s="28"/>
      <c r="P35" s="28"/>
      <c r="Q35" s="28"/>
      <c r="R35" s="28"/>
      <c r="S35" s="28"/>
      <c r="T35" s="28"/>
      <c r="U35" s="28"/>
      <c r="V35"/>
      <c r="W35" s="37"/>
      <c r="X35" s="37"/>
    </row>
    <row r="36" spans="1:24" ht="15" x14ac:dyDescent="0.3">
      <c r="A36" s="153" t="s">
        <v>24</v>
      </c>
      <c r="B36" s="196">
        <v>25331</v>
      </c>
      <c r="C36" s="196">
        <v>29919</v>
      </c>
      <c r="D36" s="196">
        <v>36043</v>
      </c>
      <c r="E36" s="196">
        <v>34725</v>
      </c>
      <c r="F36" s="196">
        <v>30735</v>
      </c>
      <c r="G36" s="196">
        <v>29648</v>
      </c>
      <c r="H36" s="196">
        <v>31113</v>
      </c>
      <c r="I36" s="196">
        <v>34314</v>
      </c>
      <c r="J36" s="196">
        <v>34035</v>
      </c>
      <c r="K36" s="196">
        <v>36237</v>
      </c>
      <c r="L36" s="196">
        <v>37995</v>
      </c>
      <c r="M36" s="28"/>
      <c r="N36" s="28"/>
      <c r="O36" s="28"/>
      <c r="P36" s="28"/>
      <c r="Q36" s="28"/>
      <c r="R36" s="28"/>
      <c r="S36" s="28"/>
      <c r="T36" s="28"/>
      <c r="U36" s="28"/>
      <c r="V36"/>
      <c r="W36" s="37"/>
      <c r="X36" s="37"/>
    </row>
    <row r="37" spans="1:24" ht="15" x14ac:dyDescent="0.3">
      <c r="A37" s="153" t="s">
        <v>25</v>
      </c>
      <c r="B37" s="196">
        <v>24200</v>
      </c>
      <c r="C37" s="196">
        <v>31460</v>
      </c>
      <c r="D37" s="196">
        <v>38125</v>
      </c>
      <c r="E37" s="196">
        <v>40178</v>
      </c>
      <c r="F37" s="196">
        <v>34710</v>
      </c>
      <c r="G37" s="196">
        <v>33651</v>
      </c>
      <c r="H37" s="196">
        <v>33010</v>
      </c>
      <c r="I37" s="196">
        <v>38878</v>
      </c>
      <c r="J37" s="196">
        <v>44582</v>
      </c>
      <c r="K37" s="196">
        <v>46829</v>
      </c>
      <c r="L37" s="196">
        <v>42836</v>
      </c>
      <c r="M37" s="28"/>
      <c r="N37" s="28"/>
      <c r="O37" s="28"/>
      <c r="P37" s="28"/>
      <c r="Q37" s="28"/>
      <c r="R37" s="28"/>
      <c r="S37" s="28"/>
      <c r="T37" s="28"/>
      <c r="U37" s="28"/>
      <c r="V37"/>
      <c r="W37" s="37"/>
      <c r="X37" s="37"/>
    </row>
    <row r="38" spans="1:24" ht="15" x14ac:dyDescent="0.3">
      <c r="A38" s="153" t="s">
        <v>26</v>
      </c>
      <c r="B38" s="196">
        <v>13619</v>
      </c>
      <c r="C38" s="196">
        <v>14663</v>
      </c>
      <c r="D38" s="196">
        <v>14613</v>
      </c>
      <c r="E38" s="196">
        <v>17969</v>
      </c>
      <c r="F38" s="196">
        <v>16753</v>
      </c>
      <c r="G38" s="196">
        <v>20147</v>
      </c>
      <c r="H38" s="196">
        <v>21292</v>
      </c>
      <c r="I38" s="196">
        <v>18568</v>
      </c>
      <c r="J38" s="196">
        <v>20254</v>
      </c>
      <c r="K38" s="196">
        <v>23086</v>
      </c>
      <c r="L38" s="196">
        <v>22623</v>
      </c>
      <c r="M38" s="28"/>
      <c r="N38" s="28"/>
      <c r="O38" s="28"/>
      <c r="P38" s="28"/>
      <c r="Q38" s="28"/>
      <c r="R38" s="28"/>
      <c r="S38" s="28"/>
      <c r="T38" s="28"/>
      <c r="U38" s="28"/>
      <c r="V38"/>
      <c r="W38" s="37"/>
      <c r="X38" s="37"/>
    </row>
    <row r="39" spans="1:24" ht="15" x14ac:dyDescent="0.3">
      <c r="A39" s="153" t="s">
        <v>27</v>
      </c>
      <c r="B39" s="196">
        <v>29048</v>
      </c>
      <c r="C39" s="196">
        <v>46142</v>
      </c>
      <c r="D39" s="196">
        <v>50099</v>
      </c>
      <c r="E39" s="196">
        <v>57603</v>
      </c>
      <c r="F39" s="196">
        <v>51716</v>
      </c>
      <c r="G39" s="196">
        <v>46537</v>
      </c>
      <c r="H39" s="196">
        <v>44424</v>
      </c>
      <c r="I39" s="196">
        <v>45865</v>
      </c>
      <c r="J39" s="196">
        <v>52506</v>
      </c>
      <c r="K39" s="196">
        <v>56277</v>
      </c>
      <c r="L39" s="196">
        <v>60041</v>
      </c>
      <c r="M39" s="28"/>
      <c r="N39" s="28"/>
      <c r="O39" s="28"/>
      <c r="P39" s="28"/>
      <c r="Q39" s="28"/>
      <c r="R39" s="28"/>
      <c r="S39" s="28"/>
      <c r="T39" s="28"/>
      <c r="U39" s="28"/>
      <c r="V39"/>
      <c r="W39" s="37"/>
      <c r="X39" s="37"/>
    </row>
    <row r="40" spans="1:24" ht="15" x14ac:dyDescent="0.3">
      <c r="A40" s="153" t="s">
        <v>28</v>
      </c>
      <c r="B40" s="196">
        <v>3628</v>
      </c>
      <c r="C40" s="196">
        <v>7023</v>
      </c>
      <c r="D40" s="196">
        <v>7558</v>
      </c>
      <c r="E40" s="196">
        <v>5078</v>
      </c>
      <c r="F40" s="196">
        <v>4948</v>
      </c>
      <c r="G40" s="196">
        <v>4304</v>
      </c>
      <c r="H40" s="196">
        <v>6042</v>
      </c>
      <c r="I40" s="196">
        <v>6802</v>
      </c>
      <c r="J40" s="196">
        <v>6319</v>
      </c>
      <c r="K40" s="196">
        <v>6677</v>
      </c>
      <c r="L40" s="196">
        <v>7414</v>
      </c>
      <c r="M40" s="28"/>
      <c r="N40" s="28"/>
      <c r="O40" s="28"/>
      <c r="P40" s="28"/>
      <c r="Q40" s="28"/>
      <c r="R40" s="28"/>
      <c r="S40" s="28"/>
      <c r="T40" s="28"/>
      <c r="U40" s="28"/>
      <c r="V40"/>
      <c r="W40" s="37"/>
      <c r="X40" s="37"/>
    </row>
    <row r="41" spans="1:24" ht="15" x14ac:dyDescent="0.3">
      <c r="A41" s="153" t="s">
        <v>29</v>
      </c>
      <c r="B41" s="196">
        <v>26197</v>
      </c>
      <c r="C41" s="196">
        <v>26973</v>
      </c>
      <c r="D41" s="196">
        <v>32435</v>
      </c>
      <c r="E41" s="196">
        <v>37853</v>
      </c>
      <c r="F41" s="196">
        <v>37868</v>
      </c>
      <c r="G41" s="196">
        <v>38433</v>
      </c>
      <c r="H41" s="196">
        <v>36748</v>
      </c>
      <c r="I41" s="196">
        <v>36755</v>
      </c>
      <c r="J41" s="196">
        <v>38099</v>
      </c>
      <c r="K41" s="196">
        <v>39216</v>
      </c>
      <c r="L41" s="196">
        <v>37584</v>
      </c>
      <c r="M41" s="28"/>
      <c r="N41" s="28"/>
      <c r="O41" s="28"/>
      <c r="P41" s="28"/>
      <c r="Q41" s="28"/>
      <c r="R41" s="28"/>
      <c r="S41" s="28"/>
      <c r="T41" s="28"/>
      <c r="U41" s="28"/>
      <c r="V41"/>
      <c r="W41" s="37"/>
      <c r="X41" s="37"/>
    </row>
    <row r="42" spans="1:24" ht="15" x14ac:dyDescent="0.3">
      <c r="A42" s="153" t="s">
        <v>30</v>
      </c>
      <c r="B42" s="196">
        <v>23972</v>
      </c>
      <c r="C42" s="196">
        <v>25144</v>
      </c>
      <c r="D42" s="196">
        <v>33008</v>
      </c>
      <c r="E42" s="196">
        <v>31681</v>
      </c>
      <c r="F42" s="196">
        <v>28314</v>
      </c>
      <c r="G42" s="196">
        <v>34696</v>
      </c>
      <c r="H42" s="196">
        <v>31330</v>
      </c>
      <c r="I42" s="196">
        <v>28990</v>
      </c>
      <c r="J42" s="196">
        <v>33153</v>
      </c>
      <c r="K42" s="196">
        <v>37821</v>
      </c>
      <c r="L42" s="196">
        <v>40565</v>
      </c>
      <c r="M42" s="28"/>
      <c r="N42" s="28"/>
      <c r="O42" s="28"/>
      <c r="P42" s="28"/>
      <c r="Q42" s="28"/>
      <c r="R42" s="28"/>
      <c r="S42" s="28"/>
      <c r="T42" s="28"/>
      <c r="U42" s="28"/>
      <c r="V42"/>
      <c r="W42" s="37"/>
      <c r="X42" s="37"/>
    </row>
    <row r="43" spans="1:24" ht="15" x14ac:dyDescent="0.3">
      <c r="A43" s="153" t="s">
        <v>31</v>
      </c>
      <c r="B43" s="196">
        <v>13876</v>
      </c>
      <c r="C43" s="196">
        <v>18038</v>
      </c>
      <c r="D43" s="196">
        <v>21091</v>
      </c>
      <c r="E43" s="196">
        <v>16706</v>
      </c>
      <c r="F43" s="196">
        <v>14763</v>
      </c>
      <c r="G43" s="196">
        <v>16419</v>
      </c>
      <c r="H43" s="196">
        <v>16031</v>
      </c>
      <c r="I43" s="196">
        <v>15984</v>
      </c>
      <c r="J43" s="196">
        <v>17765</v>
      </c>
      <c r="K43" s="196">
        <v>19486</v>
      </c>
      <c r="L43" s="196">
        <v>20593</v>
      </c>
      <c r="M43" s="28"/>
      <c r="N43" s="28"/>
      <c r="O43" s="28"/>
      <c r="P43" s="28"/>
      <c r="Q43" s="28"/>
      <c r="R43" s="28"/>
      <c r="S43" s="28"/>
      <c r="T43" s="28"/>
      <c r="U43" s="28"/>
      <c r="V43"/>
      <c r="W43" s="37"/>
      <c r="X43" s="37"/>
    </row>
    <row r="44" spans="1:24" thickBot="1" x14ac:dyDescent="0.35">
      <c r="A44" s="155" t="s">
        <v>32</v>
      </c>
      <c r="B44" s="199">
        <v>5591</v>
      </c>
      <c r="C44" s="199">
        <v>6823</v>
      </c>
      <c r="D44" s="199">
        <v>8819</v>
      </c>
      <c r="E44" s="199">
        <v>9907</v>
      </c>
      <c r="F44" s="199">
        <v>9677</v>
      </c>
      <c r="G44" s="199">
        <v>9638</v>
      </c>
      <c r="H44" s="199">
        <v>10109</v>
      </c>
      <c r="I44" s="199">
        <v>9027</v>
      </c>
      <c r="J44" s="199">
        <v>9662</v>
      </c>
      <c r="K44" s="199">
        <v>10836</v>
      </c>
      <c r="L44" s="199">
        <v>13401</v>
      </c>
      <c r="M44" s="28"/>
      <c r="N44" s="28"/>
      <c r="O44" s="28"/>
      <c r="P44" s="28"/>
      <c r="Q44" s="28"/>
      <c r="R44" s="28"/>
      <c r="S44" s="28"/>
      <c r="T44" s="28"/>
      <c r="U44" s="28"/>
      <c r="V44"/>
      <c r="W44" s="37"/>
      <c r="X44" s="37"/>
    </row>
    <row r="45" spans="1:24" s="25" customFormat="1" ht="12.75" customHeight="1" x14ac:dyDescent="0.35">
      <c r="A45" s="183" t="s">
        <v>195</v>
      </c>
      <c r="B45" s="215"/>
      <c r="C45" s="215"/>
      <c r="D45" s="215"/>
      <c r="E45" s="215"/>
      <c r="F45" s="215"/>
      <c r="G45" s="216"/>
      <c r="H45" s="216"/>
      <c r="I45" s="216"/>
      <c r="J45" s="217"/>
      <c r="K45" s="217"/>
      <c r="L45" s="217"/>
      <c r="M45" s="34"/>
      <c r="N45" s="34"/>
      <c r="O45" s="34"/>
      <c r="P45" s="34"/>
      <c r="Q45" s="34"/>
      <c r="U45" s="31"/>
      <c r="V45"/>
      <c r="W45" s="27"/>
      <c r="X45" s="27"/>
    </row>
    <row r="46" spans="1:24" ht="16.5" x14ac:dyDescent="0.3">
      <c r="A46" s="218" t="s">
        <v>266</v>
      </c>
      <c r="B46" s="218"/>
      <c r="C46" s="218"/>
      <c r="D46" s="218"/>
      <c r="E46" s="218"/>
      <c r="F46" s="218"/>
      <c r="G46" s="219"/>
      <c r="H46" s="219"/>
      <c r="I46" s="219"/>
      <c r="J46" s="219"/>
      <c r="K46" s="219"/>
      <c r="L46" s="219"/>
      <c r="M46" s="42"/>
      <c r="N46" s="42"/>
      <c r="O46" s="42"/>
      <c r="P46" s="42"/>
      <c r="Q46" s="42"/>
    </row>
    <row r="47" spans="1:24" ht="16.5" x14ac:dyDescent="0.3">
      <c r="A47" s="218" t="s">
        <v>191</v>
      </c>
      <c r="B47" s="218"/>
      <c r="C47" s="218"/>
      <c r="D47" s="218"/>
      <c r="E47" s="218"/>
      <c r="F47" s="218"/>
      <c r="G47" s="219"/>
      <c r="H47" s="219"/>
      <c r="I47" s="219"/>
      <c r="J47" s="219"/>
      <c r="K47" s="219"/>
      <c r="L47" s="219"/>
      <c r="M47" s="27"/>
      <c r="N47" s="27"/>
      <c r="O47" s="27"/>
      <c r="P47" s="27"/>
      <c r="Q47" s="27"/>
      <c r="R47" s="27"/>
      <c r="S47" s="27"/>
      <c r="T47" s="27"/>
    </row>
    <row r="48" spans="1:24" ht="18.75" x14ac:dyDescent="0.35">
      <c r="A48" s="220"/>
      <c r="B48" s="220"/>
      <c r="C48" s="220"/>
      <c r="D48" s="220"/>
      <c r="E48" s="220"/>
      <c r="F48" s="220"/>
      <c r="G48" s="220"/>
      <c r="H48" s="220"/>
      <c r="I48" s="220"/>
      <c r="J48" s="220"/>
      <c r="K48" s="132"/>
      <c r="L48" s="132"/>
      <c r="M48" s="27"/>
      <c r="N48" s="27"/>
      <c r="O48" s="27"/>
      <c r="P48" s="27"/>
      <c r="Q48" s="27"/>
      <c r="R48" s="27"/>
      <c r="S48" s="27"/>
      <c r="T48" s="27"/>
    </row>
    <row r="49" spans="1:20" ht="18.75" x14ac:dyDescent="0.35">
      <c r="A49" s="132"/>
      <c r="B49" s="220"/>
      <c r="C49" s="220"/>
      <c r="D49" s="220"/>
      <c r="E49" s="220"/>
      <c r="F49" s="220"/>
      <c r="G49" s="220"/>
      <c r="H49" s="220"/>
      <c r="I49" s="220"/>
      <c r="J49" s="220"/>
      <c r="K49" s="132"/>
      <c r="L49" s="132"/>
      <c r="M49" s="27"/>
      <c r="N49" s="27"/>
      <c r="O49" s="27"/>
      <c r="P49" s="27"/>
      <c r="Q49" s="27"/>
      <c r="R49" s="27"/>
      <c r="S49" s="27"/>
      <c r="T49" s="27"/>
    </row>
    <row r="50" spans="1:20" ht="18.75" x14ac:dyDescent="0.35">
      <c r="A50" s="132"/>
      <c r="B50" s="220"/>
      <c r="C50" s="220"/>
      <c r="D50" s="220"/>
      <c r="E50" s="220"/>
      <c r="F50" s="220"/>
      <c r="G50" s="220"/>
      <c r="H50" s="220"/>
      <c r="I50" s="220"/>
      <c r="J50" s="220"/>
      <c r="K50" s="132"/>
      <c r="L50" s="132"/>
      <c r="M50" s="27"/>
      <c r="N50" s="27"/>
      <c r="O50" s="27"/>
      <c r="P50" s="27"/>
      <c r="Q50" s="27"/>
      <c r="R50" s="27"/>
      <c r="S50" s="27"/>
      <c r="T50" s="27"/>
    </row>
    <row r="51" spans="1:20" ht="18.75" x14ac:dyDescent="0.35">
      <c r="A51" s="132"/>
      <c r="B51" s="220"/>
      <c r="C51" s="220"/>
      <c r="D51" s="220"/>
      <c r="E51" s="220"/>
      <c r="F51" s="220"/>
      <c r="G51" s="220"/>
      <c r="H51" s="220"/>
      <c r="I51" s="220"/>
      <c r="J51" s="220"/>
      <c r="K51" s="132"/>
      <c r="L51" s="132"/>
      <c r="M51" s="27"/>
      <c r="N51" s="27"/>
      <c r="O51" s="27"/>
      <c r="P51" s="27"/>
      <c r="Q51" s="27"/>
      <c r="R51" s="27"/>
      <c r="S51" s="27"/>
      <c r="T51" s="27"/>
    </row>
    <row r="52" spans="1:20" ht="18.75" x14ac:dyDescent="0.35">
      <c r="A52" s="132"/>
      <c r="B52" s="220"/>
      <c r="C52" s="220"/>
      <c r="D52" s="220"/>
      <c r="E52" s="220"/>
      <c r="F52" s="220"/>
      <c r="G52" s="220"/>
      <c r="H52" s="220"/>
      <c r="I52" s="220"/>
      <c r="J52" s="220"/>
      <c r="K52" s="132"/>
      <c r="L52" s="132"/>
      <c r="M52" s="27"/>
      <c r="N52" s="27"/>
      <c r="O52" s="27"/>
      <c r="P52" s="27"/>
      <c r="Q52" s="27"/>
      <c r="R52" s="27"/>
      <c r="S52" s="27"/>
      <c r="T52" s="27"/>
    </row>
    <row r="53" spans="1:20" ht="18.75" x14ac:dyDescent="0.35">
      <c r="A53" s="220"/>
      <c r="B53" s="220"/>
      <c r="C53" s="220"/>
      <c r="D53" s="220"/>
      <c r="E53" s="220"/>
      <c r="F53" s="220"/>
      <c r="G53" s="220"/>
      <c r="H53" s="220"/>
      <c r="I53" s="220"/>
      <c r="J53" s="220"/>
      <c r="K53" s="132"/>
      <c r="L53" s="132"/>
      <c r="M53" s="27"/>
      <c r="N53" s="27"/>
      <c r="O53" s="27"/>
      <c r="P53" s="27"/>
      <c r="Q53" s="27"/>
      <c r="R53" s="27"/>
      <c r="S53" s="27"/>
      <c r="T53" s="27"/>
    </row>
    <row r="54" spans="1:20" ht="18.75" x14ac:dyDescent="0.35">
      <c r="A54" s="220"/>
      <c r="B54" s="220"/>
      <c r="C54" s="220"/>
      <c r="D54" s="220"/>
      <c r="E54" s="220"/>
      <c r="F54" s="220"/>
      <c r="G54" s="220"/>
      <c r="H54" s="220"/>
      <c r="I54" s="220"/>
      <c r="J54" s="220"/>
      <c r="K54" s="132"/>
      <c r="L54" s="132"/>
      <c r="M54" s="27"/>
      <c r="N54" s="27"/>
      <c r="O54" s="27"/>
      <c r="P54" s="27"/>
      <c r="Q54" s="27"/>
      <c r="R54" s="27"/>
      <c r="S54" s="27"/>
      <c r="T54" s="27"/>
    </row>
    <row r="55" spans="1:20" ht="18.75" x14ac:dyDescent="0.35">
      <c r="A55" s="220"/>
      <c r="B55" s="220"/>
      <c r="C55" s="220"/>
      <c r="D55" s="220"/>
      <c r="E55" s="220"/>
      <c r="F55" s="220"/>
      <c r="G55" s="220"/>
      <c r="H55" s="220"/>
      <c r="I55" s="220"/>
      <c r="J55" s="220"/>
      <c r="K55" s="132"/>
      <c r="L55" s="132"/>
      <c r="M55" s="27"/>
      <c r="N55" s="27"/>
      <c r="O55" s="27"/>
      <c r="P55" s="27"/>
      <c r="Q55" s="27"/>
      <c r="R55" s="27"/>
      <c r="S55" s="27"/>
      <c r="T55" s="27"/>
    </row>
    <row r="56" spans="1:20" ht="18.75" x14ac:dyDescent="0.35">
      <c r="A56" s="220"/>
      <c r="B56" s="220"/>
      <c r="C56" s="220"/>
      <c r="D56" s="220"/>
      <c r="E56" s="220"/>
      <c r="F56" s="220"/>
      <c r="G56" s="220"/>
      <c r="H56" s="220"/>
      <c r="I56" s="220"/>
      <c r="J56" s="220"/>
      <c r="K56" s="132"/>
      <c r="L56" s="132"/>
      <c r="M56" s="27"/>
      <c r="N56" s="27"/>
      <c r="O56" s="27"/>
      <c r="P56" s="27"/>
      <c r="Q56" s="27"/>
      <c r="R56" s="27"/>
      <c r="S56" s="27"/>
      <c r="T56" s="27"/>
    </row>
    <row r="57" spans="1:20" x14ac:dyDescent="0.25">
      <c r="A57" s="27"/>
      <c r="B57" s="27"/>
      <c r="C57" s="27"/>
      <c r="D57" s="27"/>
      <c r="E57" s="27"/>
      <c r="F57" s="27"/>
      <c r="G57" s="27"/>
      <c r="H57" s="27"/>
      <c r="I57" s="27"/>
      <c r="J57" s="27"/>
      <c r="M57" s="27"/>
      <c r="N57" s="27"/>
      <c r="O57" s="27"/>
      <c r="P57" s="27"/>
      <c r="Q57" s="27"/>
      <c r="R57" s="27"/>
      <c r="S57" s="27"/>
      <c r="T57" s="27"/>
    </row>
    <row r="58" spans="1:20" x14ac:dyDescent="0.25">
      <c r="A58" s="27"/>
      <c r="B58" s="27"/>
      <c r="C58" s="27"/>
      <c r="D58" s="27"/>
      <c r="E58" s="27"/>
      <c r="F58" s="27"/>
      <c r="G58" s="27"/>
      <c r="H58" s="27"/>
      <c r="I58" s="27"/>
      <c r="J58" s="27"/>
      <c r="M58" s="27"/>
      <c r="N58" s="27"/>
      <c r="O58" s="27"/>
      <c r="P58" s="27"/>
      <c r="Q58" s="27"/>
      <c r="R58" s="27"/>
      <c r="S58" s="27"/>
      <c r="T58" s="27"/>
    </row>
    <row r="59" spans="1:20" x14ac:dyDescent="0.25">
      <c r="A59" s="27"/>
      <c r="B59" s="27"/>
      <c r="C59" s="27"/>
      <c r="D59" s="27"/>
      <c r="E59" s="27"/>
      <c r="F59" s="27"/>
      <c r="G59" s="27"/>
      <c r="H59" s="27"/>
      <c r="I59" s="27"/>
      <c r="J59" s="27"/>
      <c r="M59" s="27"/>
      <c r="N59" s="27"/>
      <c r="O59" s="27"/>
      <c r="P59" s="27"/>
      <c r="Q59" s="27"/>
      <c r="R59" s="27"/>
      <c r="S59" s="27"/>
      <c r="T59" s="27"/>
    </row>
    <row r="60" spans="1:20" x14ac:dyDescent="0.25">
      <c r="A60" s="27"/>
      <c r="B60" s="27"/>
      <c r="C60" s="27"/>
      <c r="D60" s="27"/>
      <c r="E60" s="27"/>
      <c r="F60" s="27"/>
      <c r="G60" s="27"/>
      <c r="H60" s="27"/>
      <c r="I60" s="27"/>
      <c r="J60" s="27"/>
      <c r="M60" s="27"/>
      <c r="N60" s="27"/>
      <c r="O60" s="27"/>
      <c r="P60" s="27"/>
      <c r="Q60" s="27"/>
      <c r="R60" s="27"/>
      <c r="S60" s="27"/>
      <c r="T60" s="27"/>
    </row>
    <row r="61" spans="1:20" x14ac:dyDescent="0.25">
      <c r="A61" s="27"/>
      <c r="B61" s="27"/>
      <c r="C61" s="27"/>
      <c r="D61" s="27"/>
      <c r="E61" s="27"/>
      <c r="F61" s="27"/>
      <c r="G61" s="27"/>
      <c r="H61" s="27"/>
      <c r="I61" s="27"/>
      <c r="J61" s="27"/>
      <c r="M61" s="27"/>
      <c r="N61" s="27"/>
      <c r="O61" s="27"/>
      <c r="P61" s="27"/>
      <c r="Q61" s="27"/>
      <c r="R61" s="27"/>
      <c r="S61" s="27"/>
      <c r="T61" s="27"/>
    </row>
    <row r="62" spans="1:20" x14ac:dyDescent="0.25">
      <c r="A62" s="27"/>
      <c r="B62" s="27"/>
      <c r="C62" s="27"/>
      <c r="D62" s="27"/>
      <c r="E62" s="27"/>
      <c r="F62" s="27"/>
      <c r="G62" s="27"/>
      <c r="H62" s="27"/>
      <c r="I62" s="27"/>
      <c r="J62" s="27"/>
      <c r="M62" s="27"/>
      <c r="N62" s="27"/>
      <c r="O62" s="27"/>
      <c r="P62" s="27"/>
      <c r="Q62" s="27"/>
      <c r="R62" s="27"/>
      <c r="S62" s="27"/>
      <c r="T62" s="27"/>
    </row>
    <row r="63" spans="1:20" x14ac:dyDescent="0.25">
      <c r="A63" s="27"/>
      <c r="B63" s="27"/>
      <c r="C63" s="27"/>
      <c r="D63" s="27"/>
      <c r="E63" s="27"/>
      <c r="F63" s="27"/>
      <c r="G63" s="27"/>
      <c r="H63" s="27"/>
      <c r="I63" s="27"/>
      <c r="J63" s="27"/>
      <c r="M63" s="27"/>
      <c r="N63" s="27"/>
      <c r="O63" s="27"/>
      <c r="P63" s="27"/>
      <c r="Q63" s="27"/>
      <c r="R63" s="27"/>
      <c r="S63" s="27"/>
      <c r="T63" s="27"/>
    </row>
    <row r="64" spans="1:20" x14ac:dyDescent="0.25">
      <c r="A64" s="27"/>
      <c r="B64" s="27"/>
      <c r="C64" s="27"/>
      <c r="D64" s="27"/>
      <c r="E64" s="27"/>
      <c r="F64" s="27"/>
      <c r="G64" s="27"/>
      <c r="H64" s="27"/>
      <c r="I64" s="27"/>
      <c r="J64" s="27"/>
      <c r="M64" s="27"/>
      <c r="N64" s="27"/>
      <c r="O64" s="27"/>
      <c r="P64" s="27"/>
      <c r="Q64" s="27"/>
      <c r="R64" s="27"/>
      <c r="S64" s="27"/>
      <c r="T64" s="27"/>
    </row>
    <row r="65" spans="1:20" x14ac:dyDescent="0.25">
      <c r="A65" s="27"/>
      <c r="B65" s="27"/>
      <c r="C65" s="27"/>
      <c r="D65" s="27"/>
      <c r="E65" s="27"/>
      <c r="F65" s="27"/>
      <c r="G65" s="27"/>
      <c r="H65" s="27"/>
      <c r="I65" s="27"/>
      <c r="J65" s="27"/>
      <c r="M65" s="27"/>
      <c r="N65" s="27"/>
      <c r="O65" s="27"/>
      <c r="P65" s="27"/>
      <c r="Q65" s="27"/>
      <c r="R65" s="27"/>
      <c r="S65" s="27"/>
      <c r="T65" s="27"/>
    </row>
    <row r="66" spans="1:20" x14ac:dyDescent="0.25">
      <c r="A66" s="27"/>
      <c r="B66" s="27"/>
      <c r="C66" s="27"/>
      <c r="D66" s="27"/>
      <c r="E66" s="27"/>
      <c r="F66" s="27"/>
      <c r="G66" s="27"/>
      <c r="H66" s="27"/>
      <c r="I66" s="27"/>
      <c r="J66" s="27"/>
      <c r="M66" s="27"/>
      <c r="N66" s="27"/>
      <c r="O66" s="27"/>
      <c r="P66" s="27"/>
      <c r="Q66" s="27"/>
      <c r="R66" s="27"/>
      <c r="S66" s="27"/>
      <c r="T66" s="27"/>
    </row>
    <row r="67" spans="1:20" x14ac:dyDescent="0.25">
      <c r="A67" s="27"/>
      <c r="B67" s="27"/>
      <c r="C67" s="27"/>
      <c r="D67" s="27"/>
      <c r="E67" s="27"/>
      <c r="F67" s="27"/>
      <c r="G67" s="27"/>
      <c r="H67" s="27"/>
      <c r="I67" s="27"/>
      <c r="J67" s="27"/>
      <c r="M67" s="27"/>
      <c r="N67" s="27"/>
      <c r="O67" s="27"/>
      <c r="P67" s="27"/>
      <c r="Q67" s="27"/>
      <c r="R67" s="27"/>
      <c r="S67" s="27"/>
      <c r="T67" s="27"/>
    </row>
    <row r="68" spans="1:20" x14ac:dyDescent="0.25">
      <c r="A68" s="27"/>
      <c r="B68" s="27"/>
      <c r="C68" s="27"/>
      <c r="D68" s="27"/>
      <c r="E68" s="27"/>
      <c r="F68" s="27"/>
      <c r="G68" s="27"/>
      <c r="H68" s="27"/>
      <c r="I68" s="27"/>
      <c r="J68" s="27"/>
      <c r="M68" s="27"/>
      <c r="N68" s="27"/>
      <c r="O68" s="27"/>
      <c r="P68" s="27"/>
      <c r="Q68" s="27"/>
      <c r="R68" s="27"/>
      <c r="S68" s="27"/>
      <c r="T68" s="27"/>
    </row>
    <row r="69" spans="1:20" x14ac:dyDescent="0.25">
      <c r="A69" s="27"/>
      <c r="B69" s="27"/>
      <c r="C69" s="27"/>
      <c r="D69" s="27"/>
      <c r="E69" s="27"/>
      <c r="F69" s="27"/>
      <c r="G69" s="27"/>
      <c r="H69" s="27"/>
      <c r="I69" s="27"/>
      <c r="J69" s="27"/>
      <c r="M69" s="27"/>
      <c r="N69" s="27"/>
      <c r="O69" s="27"/>
      <c r="P69" s="27"/>
      <c r="Q69" s="27"/>
      <c r="R69" s="27"/>
      <c r="S69" s="27"/>
      <c r="T69" s="27"/>
    </row>
    <row r="70" spans="1:20" x14ac:dyDescent="0.25">
      <c r="A70" s="27"/>
      <c r="B70" s="27"/>
      <c r="C70" s="27"/>
      <c r="D70" s="27"/>
      <c r="E70" s="27"/>
      <c r="F70" s="27"/>
      <c r="G70" s="27"/>
      <c r="H70" s="27"/>
      <c r="I70" s="27"/>
      <c r="J70" s="27"/>
      <c r="M70" s="27"/>
      <c r="N70" s="27"/>
      <c r="O70" s="27"/>
      <c r="P70" s="27"/>
      <c r="Q70" s="27"/>
      <c r="R70" s="27"/>
      <c r="S70" s="27"/>
      <c r="T70" s="27"/>
    </row>
    <row r="71" spans="1:20" x14ac:dyDescent="0.25">
      <c r="A71" s="27"/>
      <c r="B71" s="27"/>
      <c r="C71" s="27"/>
      <c r="D71" s="27"/>
      <c r="E71" s="27"/>
      <c r="F71" s="27"/>
      <c r="G71" s="27"/>
      <c r="H71" s="27"/>
      <c r="I71" s="27"/>
      <c r="J71" s="27"/>
      <c r="M71" s="27"/>
      <c r="N71" s="27"/>
      <c r="O71" s="27"/>
      <c r="P71" s="27"/>
      <c r="Q71" s="27"/>
      <c r="R71" s="27"/>
      <c r="S71" s="27"/>
      <c r="T71" s="27"/>
    </row>
    <row r="72" spans="1:20" x14ac:dyDescent="0.25">
      <c r="A72" s="27"/>
      <c r="B72" s="27"/>
      <c r="C72" s="27"/>
      <c r="D72" s="27"/>
      <c r="E72" s="27"/>
      <c r="F72" s="27"/>
      <c r="G72" s="27"/>
      <c r="H72" s="27"/>
      <c r="I72" s="27"/>
      <c r="J72" s="27"/>
      <c r="M72" s="27"/>
      <c r="N72" s="27"/>
      <c r="O72" s="27"/>
      <c r="P72" s="27"/>
      <c r="Q72" s="27"/>
      <c r="R72" s="27"/>
      <c r="S72" s="27"/>
      <c r="T72" s="27"/>
    </row>
    <row r="73" spans="1:20" x14ac:dyDescent="0.25">
      <c r="A73" s="27"/>
      <c r="B73" s="27"/>
      <c r="C73" s="27"/>
      <c r="D73" s="27"/>
      <c r="E73" s="27"/>
      <c r="F73" s="27"/>
      <c r="G73" s="27"/>
      <c r="H73" s="27"/>
      <c r="I73" s="27"/>
      <c r="J73" s="27"/>
      <c r="M73" s="27"/>
      <c r="N73" s="27"/>
      <c r="O73" s="27"/>
      <c r="P73" s="27"/>
      <c r="Q73" s="27"/>
      <c r="R73" s="27"/>
      <c r="S73" s="27"/>
      <c r="T73" s="27"/>
    </row>
    <row r="74" spans="1:20" x14ac:dyDescent="0.25">
      <c r="A74" s="27"/>
      <c r="B74" s="27"/>
      <c r="C74" s="27"/>
      <c r="D74" s="27"/>
      <c r="E74" s="27"/>
      <c r="F74" s="27"/>
      <c r="G74" s="27"/>
      <c r="H74" s="27"/>
      <c r="I74" s="27"/>
      <c r="J74" s="27"/>
      <c r="M74" s="27"/>
      <c r="N74" s="27"/>
      <c r="O74" s="27"/>
      <c r="P74" s="27"/>
      <c r="Q74" s="27"/>
      <c r="R74" s="27"/>
      <c r="S74" s="27"/>
      <c r="T74" s="27"/>
    </row>
    <row r="75" spans="1:20" x14ac:dyDescent="0.25">
      <c r="A75" s="27"/>
      <c r="B75" s="27"/>
      <c r="C75" s="27"/>
      <c r="D75" s="27"/>
      <c r="E75" s="27"/>
      <c r="F75" s="27"/>
      <c r="G75" s="27"/>
      <c r="H75" s="27"/>
      <c r="I75" s="27"/>
      <c r="J75" s="27"/>
      <c r="M75" s="27"/>
      <c r="N75" s="27"/>
      <c r="O75" s="27"/>
      <c r="P75" s="27"/>
      <c r="Q75" s="27"/>
      <c r="R75" s="27"/>
      <c r="S75" s="27"/>
      <c r="T75" s="27"/>
    </row>
    <row r="76" spans="1:20" x14ac:dyDescent="0.25">
      <c r="A76" s="27"/>
      <c r="B76" s="27"/>
      <c r="C76" s="27"/>
      <c r="D76" s="27"/>
      <c r="E76" s="27"/>
      <c r="F76" s="27"/>
      <c r="G76" s="27"/>
      <c r="H76" s="27"/>
      <c r="I76" s="27"/>
      <c r="J76" s="27"/>
      <c r="M76" s="27"/>
      <c r="N76" s="27"/>
      <c r="O76" s="27"/>
      <c r="P76" s="27"/>
      <c r="Q76" s="27"/>
      <c r="R76" s="27"/>
      <c r="S76" s="27"/>
      <c r="T76" s="27"/>
    </row>
    <row r="77" spans="1:20" x14ac:dyDescent="0.25">
      <c r="A77" s="27"/>
      <c r="B77" s="27"/>
      <c r="C77" s="27"/>
      <c r="D77" s="27"/>
      <c r="E77" s="27"/>
      <c r="F77" s="27"/>
      <c r="G77" s="27"/>
      <c r="H77" s="27"/>
      <c r="I77" s="27"/>
      <c r="J77" s="27"/>
      <c r="M77" s="27"/>
      <c r="N77" s="27"/>
      <c r="O77" s="27"/>
      <c r="P77" s="27"/>
      <c r="Q77" s="27"/>
      <c r="R77" s="27"/>
      <c r="S77" s="27"/>
      <c r="T77" s="27"/>
    </row>
    <row r="78" spans="1:20" x14ac:dyDescent="0.25">
      <c r="A78" s="27"/>
      <c r="B78" s="27"/>
      <c r="C78" s="27"/>
      <c r="D78" s="27"/>
      <c r="E78" s="27"/>
      <c r="F78" s="27"/>
      <c r="G78" s="27"/>
      <c r="H78" s="27"/>
      <c r="I78" s="27"/>
      <c r="J78" s="27"/>
      <c r="M78" s="27"/>
      <c r="N78" s="27"/>
      <c r="O78" s="27"/>
      <c r="P78" s="27"/>
      <c r="Q78" s="27"/>
      <c r="R78" s="27"/>
      <c r="S78" s="27"/>
      <c r="T78" s="27"/>
    </row>
    <row r="79" spans="1:20" x14ac:dyDescent="0.25">
      <c r="A79" s="27"/>
      <c r="B79" s="27"/>
      <c r="C79" s="27"/>
      <c r="D79" s="27"/>
      <c r="E79" s="27"/>
      <c r="F79" s="27"/>
      <c r="G79" s="27"/>
      <c r="H79" s="27"/>
      <c r="I79" s="27"/>
      <c r="J79" s="27"/>
      <c r="K79" s="27"/>
      <c r="L79" s="27"/>
      <c r="M79" s="27"/>
      <c r="N79" s="27"/>
      <c r="O79" s="27"/>
      <c r="P79" s="27"/>
      <c r="Q79" s="27"/>
      <c r="R79" s="27"/>
      <c r="S79" s="27"/>
      <c r="T79" s="27"/>
    </row>
    <row r="80" spans="1:20" x14ac:dyDescent="0.25">
      <c r="A80" s="27"/>
      <c r="B80" s="27"/>
      <c r="C80" s="27"/>
      <c r="D80" s="27"/>
      <c r="E80" s="27"/>
      <c r="F80" s="27"/>
      <c r="G80" s="27"/>
      <c r="H80" s="27"/>
      <c r="I80" s="27"/>
      <c r="J80" s="27"/>
      <c r="K80" s="27"/>
      <c r="L80" s="27"/>
      <c r="M80" s="27"/>
      <c r="N80" s="27"/>
      <c r="O80" s="27"/>
      <c r="P80" s="27"/>
      <c r="Q80" s="27"/>
      <c r="R80" s="27"/>
      <c r="S80" s="27"/>
      <c r="T80" s="27"/>
    </row>
    <row r="81" spans="1:20" x14ac:dyDescent="0.25">
      <c r="A81" s="27"/>
      <c r="B81" s="27"/>
      <c r="C81" s="27"/>
      <c r="D81" s="27"/>
      <c r="E81" s="27"/>
      <c r="F81" s="27"/>
      <c r="G81" s="27"/>
      <c r="H81" s="27"/>
      <c r="I81" s="27"/>
      <c r="J81" s="27"/>
      <c r="K81" s="27"/>
      <c r="L81" s="27"/>
      <c r="M81" s="27"/>
      <c r="N81" s="27"/>
      <c r="O81" s="27"/>
      <c r="P81" s="27"/>
      <c r="Q81" s="27"/>
      <c r="R81" s="27"/>
      <c r="S81" s="27"/>
      <c r="T81" s="27"/>
    </row>
    <row r="82" spans="1:20" x14ac:dyDescent="0.25">
      <c r="A82" s="27"/>
      <c r="B82" s="27"/>
      <c r="C82" s="27"/>
      <c r="D82" s="27"/>
      <c r="E82" s="27"/>
      <c r="F82" s="27"/>
      <c r="G82" s="27"/>
      <c r="H82" s="27"/>
      <c r="I82" s="27"/>
      <c r="J82" s="27"/>
      <c r="K82" s="27"/>
      <c r="L82" s="27"/>
      <c r="M82" s="27"/>
      <c r="N82" s="27"/>
      <c r="O82" s="27"/>
      <c r="P82" s="27"/>
      <c r="Q82" s="27"/>
      <c r="R82" s="27"/>
      <c r="S82" s="27"/>
      <c r="T82" s="27"/>
    </row>
    <row r="83" spans="1:20" x14ac:dyDescent="0.25">
      <c r="A83" s="27"/>
      <c r="B83" s="27"/>
      <c r="C83" s="27"/>
      <c r="D83" s="27"/>
      <c r="E83" s="27"/>
      <c r="F83" s="27"/>
      <c r="G83" s="27"/>
      <c r="H83" s="27"/>
      <c r="I83" s="27"/>
      <c r="J83" s="27"/>
      <c r="K83" s="27"/>
      <c r="L83" s="27"/>
      <c r="M83" s="27"/>
      <c r="N83" s="27"/>
      <c r="O83" s="27"/>
      <c r="P83" s="27"/>
      <c r="Q83" s="27"/>
      <c r="R83" s="27"/>
      <c r="S83" s="27"/>
      <c r="T83" s="27"/>
    </row>
    <row r="84" spans="1:20" x14ac:dyDescent="0.25">
      <c r="A84" s="27"/>
      <c r="B84" s="27"/>
      <c r="C84" s="27"/>
      <c r="D84" s="27"/>
      <c r="E84" s="27"/>
      <c r="F84" s="27"/>
      <c r="G84" s="27"/>
      <c r="H84" s="27"/>
      <c r="I84" s="27"/>
      <c r="J84" s="27"/>
      <c r="K84" s="27"/>
      <c r="L84" s="27"/>
      <c r="M84" s="27"/>
      <c r="N84" s="27"/>
      <c r="O84" s="27"/>
      <c r="P84" s="27"/>
      <c r="Q84" s="27"/>
      <c r="R84" s="27"/>
      <c r="S84" s="27"/>
      <c r="T84" s="27"/>
    </row>
    <row r="85" spans="1:20" x14ac:dyDescent="0.25">
      <c r="A85" s="27"/>
      <c r="B85" s="27"/>
      <c r="C85" s="27"/>
      <c r="D85" s="27"/>
      <c r="E85" s="27"/>
      <c r="F85" s="27"/>
      <c r="G85" s="27"/>
      <c r="H85" s="27"/>
      <c r="I85" s="27"/>
      <c r="J85" s="27"/>
      <c r="K85" s="27"/>
      <c r="L85" s="27"/>
      <c r="M85" s="27"/>
      <c r="N85" s="27"/>
      <c r="O85" s="27"/>
      <c r="P85" s="27"/>
      <c r="Q85" s="27"/>
      <c r="R85" s="27"/>
      <c r="S85" s="27"/>
      <c r="T85" s="27"/>
    </row>
    <row r="86" spans="1:20" x14ac:dyDescent="0.25">
      <c r="A86" s="27"/>
      <c r="B86" s="27"/>
      <c r="C86" s="27"/>
      <c r="D86" s="27"/>
      <c r="E86" s="27"/>
      <c r="F86" s="27"/>
      <c r="G86" s="27"/>
      <c r="H86" s="27"/>
      <c r="I86" s="27"/>
      <c r="J86" s="27"/>
      <c r="K86" s="27"/>
      <c r="L86" s="27"/>
      <c r="M86" s="27"/>
      <c r="N86" s="27"/>
      <c r="O86" s="27"/>
      <c r="P86" s="27"/>
      <c r="Q86" s="27"/>
      <c r="R86" s="27"/>
      <c r="S86" s="27"/>
      <c r="T86" s="27"/>
    </row>
    <row r="87" spans="1:20" x14ac:dyDescent="0.25">
      <c r="A87" s="27"/>
      <c r="B87" s="27"/>
      <c r="C87" s="27"/>
      <c r="D87" s="27"/>
      <c r="E87" s="27"/>
      <c r="F87" s="27"/>
      <c r="G87" s="27"/>
      <c r="H87" s="27"/>
      <c r="I87" s="27"/>
      <c r="J87" s="27"/>
      <c r="K87" s="27"/>
      <c r="L87" s="27"/>
      <c r="M87" s="27"/>
      <c r="N87" s="27"/>
      <c r="O87" s="27"/>
      <c r="P87" s="27"/>
      <c r="Q87" s="27"/>
      <c r="R87" s="27"/>
      <c r="S87" s="27"/>
      <c r="T87" s="27"/>
    </row>
    <row r="88" spans="1:20" x14ac:dyDescent="0.25">
      <c r="A88" s="27"/>
      <c r="B88" s="27"/>
      <c r="C88" s="27"/>
      <c r="D88" s="27"/>
      <c r="E88" s="27"/>
      <c r="F88" s="27"/>
      <c r="G88" s="27"/>
      <c r="H88" s="27"/>
      <c r="I88" s="27"/>
      <c r="J88" s="27"/>
      <c r="K88" s="27"/>
      <c r="L88" s="27"/>
      <c r="M88" s="27"/>
      <c r="N88" s="27"/>
      <c r="O88" s="27"/>
      <c r="P88" s="27"/>
      <c r="Q88" s="27"/>
      <c r="R88" s="27"/>
      <c r="S88" s="27"/>
      <c r="T88" s="27"/>
    </row>
    <row r="89" spans="1:20" x14ac:dyDescent="0.25">
      <c r="A89" s="27"/>
      <c r="B89" s="27"/>
      <c r="C89" s="27"/>
      <c r="D89" s="27"/>
      <c r="E89" s="27"/>
      <c r="F89" s="27"/>
      <c r="G89" s="27"/>
      <c r="H89" s="27"/>
      <c r="I89" s="27"/>
      <c r="J89" s="27"/>
      <c r="K89" s="27"/>
      <c r="L89" s="27"/>
      <c r="M89" s="27"/>
      <c r="N89" s="27"/>
      <c r="O89" s="27"/>
      <c r="P89" s="27"/>
      <c r="Q89" s="27"/>
      <c r="R89" s="27"/>
      <c r="S89" s="27"/>
      <c r="T89" s="27"/>
    </row>
    <row r="90" spans="1:20" x14ac:dyDescent="0.25">
      <c r="A90" s="27"/>
      <c r="B90" s="27"/>
      <c r="C90" s="27"/>
      <c r="D90" s="27"/>
      <c r="E90" s="27"/>
      <c r="F90" s="27"/>
      <c r="G90" s="27"/>
      <c r="H90" s="27"/>
      <c r="I90" s="27"/>
      <c r="J90" s="27"/>
      <c r="K90" s="27"/>
      <c r="L90" s="27"/>
      <c r="M90" s="27"/>
      <c r="N90" s="27"/>
      <c r="O90" s="27"/>
      <c r="P90" s="27"/>
      <c r="Q90" s="27"/>
      <c r="R90" s="27"/>
      <c r="S90" s="27"/>
      <c r="T90" s="27"/>
    </row>
    <row r="91" spans="1:20" x14ac:dyDescent="0.25">
      <c r="A91" s="27"/>
      <c r="B91" s="27"/>
      <c r="C91" s="27"/>
      <c r="D91" s="27"/>
      <c r="E91" s="27"/>
      <c r="F91" s="27"/>
      <c r="G91" s="27"/>
      <c r="H91" s="27"/>
      <c r="I91" s="27"/>
      <c r="J91" s="27"/>
      <c r="K91" s="27"/>
      <c r="L91" s="27"/>
      <c r="M91" s="27"/>
      <c r="N91" s="27"/>
      <c r="O91" s="27"/>
      <c r="P91" s="27"/>
      <c r="Q91" s="27"/>
      <c r="R91" s="27"/>
      <c r="S91" s="27"/>
      <c r="T91" s="27"/>
    </row>
    <row r="92" spans="1:20" x14ac:dyDescent="0.25">
      <c r="A92" s="27"/>
      <c r="B92" s="27"/>
      <c r="C92" s="27"/>
      <c r="D92" s="27"/>
      <c r="E92" s="27"/>
      <c r="F92" s="27"/>
      <c r="G92" s="27"/>
      <c r="H92" s="27"/>
      <c r="I92" s="27"/>
      <c r="J92" s="27"/>
      <c r="K92" s="27"/>
      <c r="L92" s="27"/>
      <c r="M92" s="27"/>
      <c r="N92" s="27"/>
      <c r="O92" s="27"/>
      <c r="P92" s="27"/>
      <c r="Q92" s="27"/>
      <c r="R92" s="27"/>
      <c r="S92" s="27"/>
      <c r="T92" s="27"/>
    </row>
    <row r="93" spans="1:20" x14ac:dyDescent="0.25">
      <c r="A93" s="27"/>
      <c r="B93" s="27"/>
      <c r="C93" s="27"/>
      <c r="D93" s="27"/>
      <c r="E93" s="27"/>
      <c r="F93" s="27"/>
      <c r="G93" s="27"/>
      <c r="H93" s="27"/>
      <c r="I93" s="27"/>
      <c r="J93" s="27"/>
      <c r="K93" s="27"/>
      <c r="L93" s="27"/>
      <c r="M93" s="27"/>
      <c r="N93" s="27"/>
      <c r="O93" s="27"/>
      <c r="P93" s="27"/>
      <c r="Q93" s="27"/>
      <c r="R93" s="27"/>
      <c r="S93" s="27"/>
      <c r="T93" s="27"/>
    </row>
    <row r="94" spans="1:20" x14ac:dyDescent="0.25">
      <c r="A94" s="27"/>
      <c r="B94" s="27"/>
      <c r="C94" s="27"/>
      <c r="D94" s="27"/>
      <c r="E94" s="27"/>
      <c r="F94" s="27"/>
      <c r="G94" s="27"/>
      <c r="H94" s="27"/>
      <c r="I94" s="27"/>
      <c r="J94" s="27"/>
      <c r="K94" s="27"/>
      <c r="L94" s="27"/>
      <c r="M94" s="27"/>
      <c r="N94" s="27"/>
      <c r="O94" s="27"/>
      <c r="P94" s="27"/>
      <c r="Q94" s="27"/>
      <c r="R94" s="27"/>
      <c r="S94" s="27"/>
      <c r="T94" s="27"/>
    </row>
    <row r="95" spans="1:20" x14ac:dyDescent="0.25">
      <c r="A95" s="27"/>
      <c r="B95" s="27"/>
      <c r="C95" s="27"/>
      <c r="D95" s="27"/>
      <c r="E95" s="27"/>
      <c r="F95" s="27"/>
      <c r="G95" s="27"/>
      <c r="H95" s="27"/>
      <c r="I95" s="27"/>
      <c r="J95" s="27"/>
      <c r="K95" s="27"/>
      <c r="L95" s="27"/>
      <c r="M95" s="27"/>
      <c r="N95" s="27"/>
      <c r="O95" s="27"/>
      <c r="P95" s="27"/>
      <c r="Q95" s="27"/>
      <c r="R95" s="27"/>
      <c r="S95" s="27"/>
      <c r="T95" s="27"/>
    </row>
    <row r="96" spans="1:20" x14ac:dyDescent="0.25">
      <c r="A96" s="27"/>
      <c r="B96" s="27"/>
      <c r="C96" s="27"/>
      <c r="D96" s="27"/>
      <c r="E96" s="27"/>
      <c r="F96" s="27"/>
      <c r="G96" s="27"/>
      <c r="H96" s="27"/>
      <c r="I96" s="27"/>
      <c r="J96" s="27"/>
      <c r="K96" s="27"/>
      <c r="L96" s="27"/>
      <c r="M96" s="27"/>
      <c r="N96" s="27"/>
      <c r="O96" s="27"/>
      <c r="P96" s="27"/>
      <c r="Q96" s="27"/>
      <c r="R96" s="27"/>
      <c r="S96" s="27"/>
      <c r="T96" s="27"/>
    </row>
    <row r="97" spans="1:20" x14ac:dyDescent="0.25">
      <c r="A97" s="27"/>
      <c r="B97" s="27"/>
      <c r="C97" s="27"/>
      <c r="D97" s="27"/>
      <c r="E97" s="27"/>
      <c r="F97" s="27"/>
      <c r="G97" s="27"/>
      <c r="H97" s="27"/>
      <c r="I97" s="27"/>
      <c r="J97" s="27"/>
      <c r="K97" s="27"/>
      <c r="L97" s="27"/>
      <c r="M97" s="27"/>
      <c r="N97" s="27"/>
      <c r="O97" s="27"/>
      <c r="P97" s="27"/>
      <c r="Q97" s="27"/>
      <c r="R97" s="27"/>
      <c r="S97" s="27"/>
      <c r="T97" s="27"/>
    </row>
    <row r="98" spans="1:20" x14ac:dyDescent="0.25">
      <c r="A98" s="27"/>
      <c r="B98" s="27"/>
      <c r="C98" s="27"/>
      <c r="D98" s="27"/>
      <c r="E98" s="27"/>
      <c r="F98" s="27"/>
      <c r="G98" s="27"/>
      <c r="H98" s="27"/>
      <c r="I98" s="27"/>
      <c r="J98" s="27"/>
      <c r="K98" s="27"/>
      <c r="L98" s="27"/>
      <c r="M98" s="27"/>
      <c r="N98" s="27"/>
      <c r="O98" s="27"/>
      <c r="P98" s="27"/>
      <c r="Q98" s="27"/>
      <c r="R98" s="27"/>
      <c r="S98" s="27"/>
      <c r="T98" s="27"/>
    </row>
    <row r="99" spans="1:20" x14ac:dyDescent="0.25">
      <c r="A99" s="27"/>
      <c r="B99" s="27"/>
      <c r="C99" s="27"/>
      <c r="D99" s="27"/>
      <c r="E99" s="27"/>
      <c r="F99" s="27"/>
      <c r="G99" s="27"/>
      <c r="H99" s="27"/>
      <c r="I99" s="27"/>
      <c r="J99" s="27"/>
      <c r="K99" s="27"/>
      <c r="L99" s="27"/>
      <c r="M99" s="27"/>
      <c r="N99" s="27"/>
      <c r="O99" s="27"/>
      <c r="P99" s="27"/>
      <c r="Q99" s="27"/>
      <c r="R99" s="27"/>
      <c r="S99" s="27"/>
      <c r="T99" s="27"/>
    </row>
    <row r="100" spans="1:20" x14ac:dyDescent="0.25">
      <c r="A100" s="27"/>
      <c r="B100" s="27"/>
      <c r="C100" s="27"/>
      <c r="D100" s="27"/>
      <c r="E100" s="27"/>
      <c r="F100" s="27"/>
      <c r="G100" s="27"/>
      <c r="H100" s="27"/>
      <c r="I100" s="27"/>
      <c r="J100" s="27"/>
      <c r="K100" s="27"/>
      <c r="L100" s="27"/>
      <c r="M100" s="27"/>
      <c r="N100" s="27"/>
      <c r="O100" s="27"/>
      <c r="P100" s="27"/>
      <c r="Q100" s="27"/>
      <c r="R100" s="27"/>
      <c r="S100" s="27"/>
      <c r="T100" s="27"/>
    </row>
    <row r="101" spans="1:20" x14ac:dyDescent="0.25">
      <c r="A101" s="27"/>
      <c r="B101" s="27"/>
      <c r="C101" s="27"/>
      <c r="D101" s="27"/>
      <c r="E101" s="27"/>
      <c r="F101" s="27"/>
      <c r="G101" s="27"/>
      <c r="H101" s="27"/>
      <c r="I101" s="27"/>
      <c r="J101" s="27"/>
      <c r="K101" s="27"/>
      <c r="L101" s="27"/>
      <c r="M101" s="27"/>
      <c r="N101" s="27"/>
      <c r="O101" s="27"/>
      <c r="P101" s="27"/>
      <c r="Q101" s="27"/>
      <c r="R101" s="27"/>
      <c r="S101" s="27"/>
      <c r="T101" s="27"/>
    </row>
    <row r="102" spans="1:20" x14ac:dyDescent="0.25">
      <c r="A102" s="27"/>
      <c r="B102" s="27"/>
      <c r="C102" s="27"/>
      <c r="D102" s="27"/>
      <c r="E102" s="27"/>
      <c r="F102" s="27"/>
      <c r="G102" s="27"/>
      <c r="H102" s="27"/>
      <c r="I102" s="27"/>
      <c r="J102" s="27"/>
      <c r="K102" s="27"/>
      <c r="L102" s="27"/>
      <c r="M102" s="27"/>
      <c r="N102" s="27"/>
      <c r="O102" s="27"/>
      <c r="P102" s="27"/>
      <c r="Q102" s="27"/>
      <c r="R102" s="27"/>
      <c r="S102" s="27"/>
      <c r="T102" s="27"/>
    </row>
    <row r="103" spans="1:20" x14ac:dyDescent="0.25">
      <c r="A103" s="27"/>
      <c r="B103" s="27"/>
      <c r="C103" s="27"/>
      <c r="D103" s="27"/>
      <c r="E103" s="27"/>
      <c r="F103" s="27"/>
      <c r="G103" s="27"/>
      <c r="H103" s="27"/>
      <c r="I103" s="27"/>
      <c r="J103" s="27"/>
      <c r="K103" s="27"/>
      <c r="L103" s="27"/>
      <c r="M103" s="27"/>
      <c r="N103" s="27"/>
      <c r="O103" s="27"/>
      <c r="P103" s="27"/>
      <c r="Q103" s="27"/>
      <c r="R103" s="27"/>
      <c r="S103" s="27"/>
      <c r="T103" s="27"/>
    </row>
    <row r="104" spans="1:20" x14ac:dyDescent="0.25">
      <c r="A104" s="27"/>
      <c r="B104" s="27"/>
      <c r="C104" s="27"/>
      <c r="D104" s="27"/>
      <c r="E104" s="27"/>
      <c r="F104" s="27"/>
      <c r="G104" s="27"/>
      <c r="H104" s="27"/>
      <c r="I104" s="27"/>
      <c r="J104" s="27"/>
      <c r="K104" s="27"/>
      <c r="L104" s="27"/>
      <c r="M104" s="27"/>
      <c r="N104" s="27"/>
      <c r="O104" s="27"/>
      <c r="P104" s="27"/>
      <c r="Q104" s="27"/>
      <c r="R104" s="27"/>
      <c r="S104" s="27"/>
      <c r="T104" s="27"/>
    </row>
    <row r="105" spans="1:20" x14ac:dyDescent="0.25">
      <c r="A105" s="27"/>
      <c r="B105" s="27"/>
      <c r="C105" s="27"/>
      <c r="D105" s="27"/>
      <c r="E105" s="27"/>
      <c r="F105" s="27"/>
      <c r="G105" s="27"/>
      <c r="H105" s="27"/>
      <c r="I105" s="27"/>
      <c r="J105" s="27"/>
      <c r="K105" s="27"/>
      <c r="L105" s="27"/>
      <c r="M105" s="27"/>
      <c r="N105" s="27"/>
      <c r="O105" s="27"/>
      <c r="P105" s="27"/>
      <c r="Q105" s="27"/>
      <c r="R105" s="27"/>
      <c r="S105" s="27"/>
      <c r="T105" s="27"/>
    </row>
    <row r="106" spans="1:20" x14ac:dyDescent="0.25">
      <c r="A106" s="27"/>
      <c r="B106" s="27"/>
      <c r="C106" s="27"/>
      <c r="D106" s="27"/>
      <c r="E106" s="27"/>
      <c r="F106" s="27"/>
      <c r="G106" s="27"/>
      <c r="H106" s="27"/>
      <c r="I106" s="27"/>
      <c r="J106" s="27"/>
      <c r="K106" s="27"/>
      <c r="L106" s="27"/>
      <c r="M106" s="27"/>
      <c r="N106" s="27"/>
      <c r="O106" s="27"/>
      <c r="P106" s="27"/>
      <c r="Q106" s="27"/>
      <c r="R106" s="27"/>
      <c r="S106" s="27"/>
      <c r="T106" s="27"/>
    </row>
    <row r="107" spans="1:20" x14ac:dyDescent="0.25">
      <c r="A107" s="27"/>
      <c r="B107" s="27"/>
      <c r="C107" s="27"/>
      <c r="D107" s="27"/>
      <c r="E107" s="27"/>
      <c r="F107" s="27"/>
      <c r="G107" s="27"/>
      <c r="H107" s="27"/>
      <c r="I107" s="27"/>
      <c r="J107" s="27"/>
      <c r="K107" s="27"/>
      <c r="L107" s="27"/>
      <c r="M107" s="27"/>
      <c r="N107" s="27"/>
      <c r="O107" s="27"/>
      <c r="P107" s="27"/>
      <c r="Q107" s="27"/>
      <c r="R107" s="27"/>
      <c r="S107" s="27"/>
      <c r="T107" s="27"/>
    </row>
    <row r="108" spans="1:20" x14ac:dyDescent="0.25">
      <c r="A108" s="27"/>
      <c r="B108" s="27"/>
      <c r="C108" s="27"/>
      <c r="D108" s="27"/>
      <c r="E108" s="27"/>
      <c r="F108" s="27"/>
      <c r="G108" s="27"/>
      <c r="H108" s="27"/>
      <c r="I108" s="27"/>
      <c r="J108" s="27"/>
      <c r="K108" s="27"/>
      <c r="L108" s="27"/>
      <c r="M108" s="27"/>
      <c r="N108" s="27"/>
      <c r="O108" s="27"/>
      <c r="P108" s="27"/>
      <c r="Q108" s="27"/>
      <c r="R108" s="27"/>
      <c r="S108" s="27"/>
      <c r="T108" s="27"/>
    </row>
    <row r="109" spans="1:20" x14ac:dyDescent="0.25">
      <c r="A109" s="27"/>
      <c r="B109" s="27"/>
      <c r="C109" s="27"/>
      <c r="D109" s="27"/>
      <c r="E109" s="27"/>
      <c r="F109" s="27"/>
      <c r="G109" s="27"/>
      <c r="H109" s="27"/>
      <c r="I109" s="27"/>
      <c r="J109" s="27"/>
      <c r="K109" s="27"/>
      <c r="L109" s="27"/>
      <c r="M109" s="27"/>
      <c r="N109" s="27"/>
      <c r="O109" s="27"/>
      <c r="P109" s="27"/>
      <c r="Q109" s="27"/>
      <c r="R109" s="27"/>
      <c r="S109" s="27"/>
      <c r="T109" s="27"/>
    </row>
    <row r="110" spans="1:20" x14ac:dyDescent="0.25">
      <c r="A110" s="27"/>
      <c r="B110" s="27"/>
      <c r="C110" s="27"/>
      <c r="D110" s="27"/>
      <c r="E110" s="27"/>
      <c r="F110" s="27"/>
      <c r="G110" s="27"/>
      <c r="H110" s="27"/>
      <c r="I110" s="27"/>
      <c r="J110" s="27"/>
      <c r="K110" s="27"/>
      <c r="L110" s="27"/>
      <c r="M110" s="27"/>
      <c r="N110" s="27"/>
      <c r="O110" s="27"/>
      <c r="P110" s="27"/>
      <c r="Q110" s="27"/>
      <c r="R110" s="27"/>
      <c r="S110" s="27"/>
      <c r="T110" s="27"/>
    </row>
    <row r="111" spans="1:20" x14ac:dyDescent="0.25">
      <c r="A111" s="27"/>
      <c r="B111" s="27"/>
      <c r="C111" s="27"/>
      <c r="D111" s="27"/>
      <c r="E111" s="27"/>
      <c r="F111" s="27"/>
      <c r="G111" s="27"/>
      <c r="H111" s="27"/>
      <c r="I111" s="27"/>
      <c r="J111" s="27"/>
      <c r="K111" s="27"/>
      <c r="L111" s="27"/>
      <c r="M111" s="27"/>
      <c r="N111" s="27"/>
      <c r="O111" s="27"/>
      <c r="P111" s="27"/>
      <c r="Q111" s="27"/>
      <c r="R111" s="27"/>
      <c r="S111" s="27"/>
      <c r="T111" s="27"/>
    </row>
    <row r="112" spans="1:20" x14ac:dyDescent="0.25">
      <c r="A112" s="27"/>
      <c r="B112" s="27"/>
      <c r="C112" s="27"/>
      <c r="D112" s="27"/>
      <c r="E112" s="27"/>
      <c r="F112" s="27"/>
      <c r="G112" s="27"/>
      <c r="H112" s="27"/>
      <c r="I112" s="27"/>
      <c r="J112" s="27"/>
      <c r="K112" s="27"/>
      <c r="L112" s="27"/>
      <c r="M112" s="27"/>
      <c r="N112" s="27"/>
      <c r="O112" s="27"/>
      <c r="P112" s="27"/>
      <c r="Q112" s="27"/>
      <c r="R112" s="27"/>
      <c r="S112" s="27"/>
      <c r="T112" s="27"/>
    </row>
    <row r="113" spans="1:20" x14ac:dyDescent="0.25">
      <c r="A113" s="27"/>
      <c r="B113" s="27"/>
      <c r="C113" s="27"/>
      <c r="D113" s="27"/>
      <c r="E113" s="27"/>
      <c r="F113" s="27"/>
      <c r="G113" s="27"/>
      <c r="H113" s="27"/>
      <c r="I113" s="27"/>
      <c r="J113" s="27"/>
      <c r="K113" s="27"/>
      <c r="L113" s="27"/>
      <c r="M113" s="27"/>
      <c r="N113" s="27"/>
      <c r="O113" s="27"/>
      <c r="P113" s="27"/>
      <c r="Q113" s="27"/>
      <c r="R113" s="27"/>
      <c r="S113" s="27"/>
      <c r="T113" s="27"/>
    </row>
    <row r="114" spans="1:20" x14ac:dyDescent="0.25">
      <c r="A114" s="27"/>
      <c r="B114" s="27"/>
      <c r="C114" s="27"/>
      <c r="D114" s="27"/>
      <c r="E114" s="27"/>
      <c r="F114" s="27"/>
      <c r="G114" s="27"/>
      <c r="H114" s="27"/>
      <c r="I114" s="27"/>
      <c r="J114" s="27"/>
      <c r="K114" s="27"/>
      <c r="L114" s="27"/>
      <c r="M114" s="27"/>
      <c r="N114" s="27"/>
      <c r="O114" s="27"/>
      <c r="P114" s="27"/>
      <c r="Q114" s="27"/>
      <c r="R114" s="27"/>
      <c r="S114" s="27"/>
      <c r="T114" s="27"/>
    </row>
    <row r="115" spans="1:20" x14ac:dyDescent="0.25">
      <c r="A115" s="27"/>
      <c r="B115" s="27"/>
      <c r="C115" s="27"/>
      <c r="D115" s="27"/>
      <c r="E115" s="27"/>
      <c r="F115" s="27"/>
      <c r="G115" s="27"/>
      <c r="H115" s="27"/>
      <c r="I115" s="27"/>
      <c r="J115" s="27"/>
      <c r="K115" s="27"/>
      <c r="L115" s="27"/>
      <c r="M115" s="27"/>
      <c r="N115" s="27"/>
      <c r="O115" s="27"/>
      <c r="P115" s="27"/>
      <c r="Q115" s="27"/>
      <c r="R115" s="27"/>
      <c r="S115" s="27"/>
      <c r="T115" s="27"/>
    </row>
    <row r="116" spans="1:20" x14ac:dyDescent="0.25">
      <c r="A116" s="27"/>
      <c r="B116" s="27"/>
      <c r="C116" s="27"/>
      <c r="D116" s="27"/>
      <c r="E116" s="27"/>
      <c r="F116" s="27"/>
      <c r="G116" s="27"/>
      <c r="H116" s="27"/>
      <c r="I116" s="27"/>
      <c r="J116" s="27"/>
      <c r="K116" s="27"/>
      <c r="L116" s="27"/>
      <c r="M116" s="27"/>
      <c r="N116" s="27"/>
      <c r="O116" s="27"/>
      <c r="P116" s="27"/>
      <c r="Q116" s="27"/>
      <c r="R116" s="27"/>
      <c r="S116" s="27"/>
      <c r="T116" s="27"/>
    </row>
    <row r="117" spans="1:20" x14ac:dyDescent="0.25">
      <c r="A117" s="27"/>
      <c r="B117" s="27"/>
      <c r="C117" s="27"/>
      <c r="D117" s="27"/>
      <c r="E117" s="27"/>
      <c r="F117" s="27"/>
      <c r="G117" s="27"/>
      <c r="H117" s="27"/>
      <c r="I117" s="27"/>
      <c r="J117" s="27"/>
      <c r="K117" s="27"/>
      <c r="L117" s="27"/>
      <c r="M117" s="27"/>
      <c r="N117" s="27"/>
      <c r="O117" s="27"/>
      <c r="P117" s="27"/>
      <c r="Q117" s="27"/>
      <c r="R117" s="27"/>
      <c r="S117" s="27"/>
      <c r="T117" s="27"/>
    </row>
    <row r="118" spans="1:20" x14ac:dyDescent="0.25">
      <c r="A118" s="27"/>
      <c r="B118" s="27"/>
      <c r="C118" s="27"/>
      <c r="D118" s="27"/>
      <c r="E118" s="27"/>
      <c r="F118" s="27"/>
      <c r="G118" s="27"/>
      <c r="H118" s="27"/>
      <c r="I118" s="27"/>
      <c r="J118" s="27"/>
      <c r="K118" s="27"/>
      <c r="L118" s="27"/>
      <c r="M118" s="27"/>
      <c r="N118" s="27"/>
      <c r="O118" s="27"/>
      <c r="P118" s="27"/>
      <c r="Q118" s="27"/>
      <c r="R118" s="27"/>
      <c r="S118" s="27"/>
      <c r="T118" s="27"/>
    </row>
    <row r="119" spans="1:20" x14ac:dyDescent="0.25">
      <c r="A119" s="27"/>
      <c r="B119" s="27"/>
      <c r="C119" s="27"/>
      <c r="D119" s="27"/>
      <c r="E119" s="27"/>
      <c r="F119" s="27"/>
      <c r="G119" s="27"/>
      <c r="H119" s="27"/>
      <c r="I119" s="27"/>
      <c r="J119" s="27"/>
      <c r="K119" s="27"/>
      <c r="L119" s="27"/>
      <c r="M119" s="27"/>
      <c r="N119" s="27"/>
      <c r="O119" s="27"/>
      <c r="P119" s="27"/>
      <c r="Q119" s="27"/>
      <c r="R119" s="27"/>
      <c r="S119" s="27"/>
      <c r="T119" s="27"/>
    </row>
    <row r="120" spans="1:20" x14ac:dyDescent="0.25">
      <c r="A120" s="27"/>
      <c r="B120" s="27"/>
      <c r="C120" s="27"/>
      <c r="D120" s="27"/>
      <c r="E120" s="27"/>
      <c r="F120" s="27"/>
      <c r="G120" s="27"/>
      <c r="H120" s="27"/>
      <c r="I120" s="27"/>
      <c r="J120" s="27"/>
      <c r="K120" s="27"/>
      <c r="L120" s="27"/>
      <c r="M120" s="27"/>
      <c r="N120" s="27"/>
      <c r="O120" s="27"/>
      <c r="P120" s="27"/>
      <c r="Q120" s="27"/>
      <c r="R120" s="27"/>
      <c r="S120" s="27"/>
      <c r="T120" s="27"/>
    </row>
    <row r="121" spans="1:20" x14ac:dyDescent="0.25">
      <c r="A121" s="27"/>
      <c r="B121" s="27"/>
      <c r="C121" s="27"/>
      <c r="D121" s="27"/>
      <c r="E121" s="27"/>
      <c r="F121" s="27"/>
      <c r="G121" s="27"/>
      <c r="H121" s="27"/>
      <c r="I121" s="27"/>
      <c r="J121" s="27"/>
      <c r="K121" s="27"/>
      <c r="L121" s="27"/>
      <c r="M121" s="27"/>
      <c r="N121" s="27"/>
      <c r="O121" s="27"/>
      <c r="P121" s="27"/>
      <c r="Q121" s="27"/>
      <c r="R121" s="27"/>
      <c r="S121" s="27"/>
      <c r="T121" s="27"/>
    </row>
    <row r="122" spans="1:20" x14ac:dyDescent="0.25">
      <c r="A122" s="27"/>
      <c r="B122" s="27"/>
      <c r="C122" s="27"/>
      <c r="D122" s="27"/>
      <c r="E122" s="27"/>
      <c r="F122" s="27"/>
      <c r="G122" s="27"/>
      <c r="H122" s="27"/>
      <c r="I122" s="27"/>
      <c r="J122" s="27"/>
      <c r="K122" s="27"/>
      <c r="L122" s="27"/>
      <c r="M122" s="27"/>
      <c r="N122" s="27"/>
      <c r="O122" s="27"/>
      <c r="P122" s="27"/>
      <c r="Q122" s="27"/>
      <c r="R122" s="27"/>
      <c r="S122" s="27"/>
      <c r="T122" s="27"/>
    </row>
    <row r="123" spans="1:20" x14ac:dyDescent="0.25">
      <c r="A123" s="27"/>
      <c r="B123" s="27"/>
      <c r="C123" s="27"/>
      <c r="D123" s="27"/>
      <c r="E123" s="27"/>
      <c r="F123" s="27"/>
      <c r="G123" s="27"/>
      <c r="H123" s="27"/>
      <c r="I123" s="27"/>
      <c r="J123" s="27"/>
      <c r="K123" s="27"/>
      <c r="L123" s="27"/>
      <c r="M123" s="27"/>
      <c r="N123" s="27"/>
      <c r="O123" s="27"/>
      <c r="P123" s="27"/>
      <c r="Q123" s="27"/>
      <c r="R123" s="27"/>
      <c r="S123" s="27"/>
      <c r="T123" s="27"/>
    </row>
    <row r="124" spans="1:20" x14ac:dyDescent="0.25">
      <c r="A124" s="27"/>
      <c r="B124" s="27"/>
      <c r="C124" s="27"/>
      <c r="D124" s="27"/>
      <c r="E124" s="27"/>
      <c r="F124" s="27"/>
      <c r="G124" s="27"/>
      <c r="H124" s="27"/>
      <c r="I124" s="27"/>
      <c r="J124" s="27"/>
      <c r="K124" s="27"/>
      <c r="L124" s="27"/>
      <c r="M124" s="27"/>
      <c r="N124" s="27"/>
      <c r="O124" s="27"/>
      <c r="P124" s="27"/>
      <c r="Q124" s="27"/>
      <c r="R124" s="27"/>
      <c r="S124" s="27"/>
      <c r="T124" s="27"/>
    </row>
    <row r="125" spans="1:20" x14ac:dyDescent="0.25">
      <c r="A125" s="27"/>
      <c r="B125" s="27"/>
      <c r="C125" s="27"/>
      <c r="D125" s="27"/>
      <c r="E125" s="27"/>
      <c r="F125" s="27"/>
      <c r="G125" s="27"/>
      <c r="H125" s="27"/>
      <c r="I125" s="27"/>
      <c r="J125" s="27"/>
      <c r="K125" s="27"/>
      <c r="L125" s="27"/>
      <c r="M125" s="27"/>
      <c r="N125" s="27"/>
      <c r="O125" s="27"/>
      <c r="P125" s="27"/>
      <c r="Q125" s="27"/>
      <c r="R125" s="27"/>
      <c r="S125" s="27"/>
      <c r="T125" s="27"/>
    </row>
    <row r="126" spans="1:20" x14ac:dyDescent="0.25">
      <c r="A126" s="27"/>
      <c r="B126" s="27"/>
      <c r="C126" s="27"/>
      <c r="D126" s="27"/>
      <c r="E126" s="27"/>
      <c r="F126" s="27"/>
      <c r="G126" s="27"/>
      <c r="H126" s="27"/>
      <c r="I126" s="27"/>
      <c r="J126" s="27"/>
      <c r="K126" s="27"/>
      <c r="L126" s="27"/>
      <c r="M126" s="27"/>
      <c r="N126" s="27"/>
      <c r="O126" s="27"/>
      <c r="P126" s="27"/>
      <c r="Q126" s="27"/>
      <c r="R126" s="27"/>
      <c r="S126" s="27"/>
      <c r="T126" s="27"/>
    </row>
    <row r="127" spans="1:20" x14ac:dyDescent="0.25">
      <c r="A127" s="27"/>
      <c r="B127" s="27"/>
      <c r="C127" s="27"/>
      <c r="D127" s="27"/>
      <c r="E127" s="27"/>
      <c r="F127" s="27"/>
      <c r="G127" s="27"/>
      <c r="H127" s="27"/>
      <c r="I127" s="27"/>
      <c r="J127" s="27"/>
      <c r="K127" s="27"/>
      <c r="L127" s="27"/>
      <c r="M127" s="27"/>
      <c r="N127" s="27"/>
      <c r="O127" s="27"/>
      <c r="P127" s="27"/>
      <c r="Q127" s="27"/>
      <c r="R127" s="27"/>
      <c r="S127" s="27"/>
      <c r="T127" s="27"/>
    </row>
    <row r="128" spans="1:20" x14ac:dyDescent="0.25">
      <c r="A128" s="27"/>
      <c r="B128" s="27"/>
      <c r="C128" s="27"/>
      <c r="D128" s="27"/>
      <c r="E128" s="27"/>
      <c r="F128" s="27"/>
      <c r="G128" s="27"/>
      <c r="H128" s="27"/>
      <c r="I128" s="27"/>
      <c r="J128" s="27"/>
      <c r="K128" s="27"/>
      <c r="L128" s="27"/>
      <c r="M128" s="27"/>
      <c r="N128" s="27"/>
      <c r="O128" s="27"/>
      <c r="P128" s="27"/>
      <c r="Q128" s="27"/>
      <c r="R128" s="27"/>
      <c r="S128" s="27"/>
      <c r="T128" s="27"/>
    </row>
    <row r="129" spans="1:20" x14ac:dyDescent="0.25">
      <c r="A129" s="27"/>
      <c r="B129" s="27"/>
      <c r="C129" s="27"/>
      <c r="D129" s="27"/>
      <c r="E129" s="27"/>
      <c r="F129" s="27"/>
      <c r="G129" s="27"/>
      <c r="H129" s="27"/>
      <c r="I129" s="27"/>
      <c r="J129" s="27"/>
      <c r="K129" s="27"/>
      <c r="L129" s="27"/>
      <c r="M129" s="27"/>
      <c r="N129" s="27"/>
      <c r="O129" s="27"/>
      <c r="P129" s="27"/>
      <c r="Q129" s="27"/>
      <c r="R129" s="27"/>
      <c r="S129" s="27"/>
      <c r="T129" s="27"/>
    </row>
    <row r="130" spans="1:20" x14ac:dyDescent="0.25">
      <c r="A130" s="27"/>
      <c r="B130" s="27"/>
      <c r="C130" s="27"/>
      <c r="D130" s="27"/>
      <c r="E130" s="27"/>
      <c r="F130" s="27"/>
      <c r="G130" s="27"/>
      <c r="H130" s="27"/>
      <c r="I130" s="27"/>
      <c r="J130" s="27"/>
      <c r="K130" s="27"/>
      <c r="L130" s="27"/>
      <c r="M130" s="27"/>
      <c r="N130" s="27"/>
      <c r="O130" s="27"/>
      <c r="P130" s="27"/>
      <c r="Q130" s="27"/>
      <c r="R130" s="27"/>
      <c r="S130" s="27"/>
      <c r="T130" s="27"/>
    </row>
    <row r="131" spans="1:20" x14ac:dyDescent="0.25">
      <c r="A131" s="27"/>
      <c r="B131" s="27"/>
      <c r="C131" s="27"/>
      <c r="D131" s="27"/>
      <c r="E131" s="27"/>
      <c r="F131" s="27"/>
      <c r="G131" s="27"/>
      <c r="H131" s="27"/>
      <c r="I131" s="27"/>
      <c r="J131" s="27"/>
      <c r="K131" s="27"/>
      <c r="L131" s="27"/>
      <c r="M131" s="27"/>
      <c r="N131" s="27"/>
      <c r="O131" s="27"/>
      <c r="P131" s="27"/>
      <c r="Q131" s="27"/>
      <c r="R131" s="27"/>
      <c r="S131" s="27"/>
      <c r="T131" s="27"/>
    </row>
    <row r="132" spans="1:20" x14ac:dyDescent="0.25">
      <c r="A132" s="27"/>
      <c r="B132" s="27"/>
      <c r="C132" s="27"/>
      <c r="D132" s="27"/>
      <c r="E132" s="27"/>
      <c r="F132" s="27"/>
      <c r="G132" s="27"/>
      <c r="H132" s="27"/>
      <c r="I132" s="27"/>
      <c r="J132" s="27"/>
      <c r="K132" s="27"/>
      <c r="L132" s="27"/>
      <c r="M132" s="27"/>
      <c r="N132" s="27"/>
      <c r="O132" s="27"/>
      <c r="P132" s="27"/>
      <c r="Q132" s="27"/>
      <c r="R132" s="27"/>
      <c r="S132" s="27"/>
      <c r="T132" s="27"/>
    </row>
    <row r="133" spans="1:20" x14ac:dyDescent="0.25">
      <c r="A133" s="27"/>
      <c r="B133" s="27"/>
      <c r="C133" s="27"/>
      <c r="D133" s="27"/>
      <c r="E133" s="27"/>
      <c r="F133" s="27"/>
      <c r="G133" s="27"/>
      <c r="H133" s="27"/>
      <c r="I133" s="27"/>
      <c r="J133" s="27"/>
      <c r="K133" s="27"/>
      <c r="L133" s="27"/>
      <c r="M133" s="27"/>
      <c r="N133" s="27"/>
      <c r="O133" s="27"/>
      <c r="P133" s="27"/>
      <c r="Q133" s="27"/>
      <c r="R133" s="27"/>
      <c r="S133" s="27"/>
      <c r="T133" s="27"/>
    </row>
    <row r="134" spans="1:20" x14ac:dyDescent="0.25">
      <c r="A134" s="27"/>
      <c r="B134" s="27"/>
      <c r="C134" s="27"/>
      <c r="D134" s="27"/>
      <c r="E134" s="27"/>
      <c r="F134" s="27"/>
      <c r="G134" s="27"/>
      <c r="H134" s="27"/>
      <c r="I134" s="27"/>
      <c r="J134" s="27"/>
      <c r="K134" s="27"/>
      <c r="L134" s="27"/>
      <c r="M134" s="27"/>
      <c r="N134" s="27"/>
      <c r="O134" s="27"/>
      <c r="P134" s="27"/>
      <c r="Q134" s="27"/>
      <c r="R134" s="27"/>
      <c r="S134" s="27"/>
      <c r="T134" s="27"/>
    </row>
    <row r="135" spans="1:20" x14ac:dyDescent="0.25">
      <c r="A135" s="27"/>
      <c r="B135" s="27"/>
      <c r="C135" s="27"/>
      <c r="D135" s="27"/>
      <c r="E135" s="27"/>
      <c r="F135" s="27"/>
      <c r="G135" s="27"/>
      <c r="H135" s="27"/>
      <c r="I135" s="27"/>
      <c r="J135" s="27"/>
      <c r="K135" s="27"/>
      <c r="L135" s="27"/>
      <c r="M135" s="27"/>
      <c r="N135" s="27"/>
      <c r="O135" s="27"/>
      <c r="P135" s="27"/>
      <c r="Q135" s="27"/>
      <c r="R135" s="27"/>
      <c r="S135" s="27"/>
      <c r="T135" s="27"/>
    </row>
  </sheetData>
  <mergeCells count="16">
    <mergeCell ref="A2:L2"/>
    <mergeCell ref="A3:H3"/>
    <mergeCell ref="I3:P3"/>
    <mergeCell ref="Q3:S3"/>
    <mergeCell ref="F5:F6"/>
    <mergeCell ref="G5:G6"/>
    <mergeCell ref="H5:H6"/>
    <mergeCell ref="I5:I6"/>
    <mergeCell ref="J5:J6"/>
    <mergeCell ref="K5:K6"/>
    <mergeCell ref="B5:B6"/>
    <mergeCell ref="C5:C6"/>
    <mergeCell ref="D5:D6"/>
    <mergeCell ref="L5:L6"/>
    <mergeCell ref="A5:A6"/>
    <mergeCell ref="E5:E6"/>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135"/>
  <sheetViews>
    <sheetView showGridLines="0" showZeros="0" zoomScale="85" zoomScaleNormal="85" zoomScaleSheetLayoutView="100" workbookViewId="0"/>
  </sheetViews>
  <sheetFormatPr baseColWidth="10" defaultColWidth="12.5703125" defaultRowHeight="15.75" x14ac:dyDescent="0.25"/>
  <cols>
    <col min="1" max="1" width="35.140625" style="2" customWidth="1"/>
    <col min="2" max="9" width="13.7109375" style="2" customWidth="1"/>
    <col min="10" max="10" width="13.7109375" style="31" customWidth="1"/>
    <col min="11" max="12" width="13.7109375" style="2" customWidth="1"/>
    <col min="13" max="16384" width="12.5703125" style="2"/>
  </cols>
  <sheetData>
    <row r="1" spans="1:22" ht="16.5" x14ac:dyDescent="0.3">
      <c r="A1" s="74" t="s">
        <v>192</v>
      </c>
      <c r="B1" s="63"/>
      <c r="C1" s="63"/>
      <c r="D1" s="63"/>
      <c r="E1" s="63"/>
      <c r="F1" s="63"/>
      <c r="G1" s="63"/>
      <c r="H1" s="63"/>
      <c r="I1" s="63"/>
      <c r="J1" s="63"/>
      <c r="K1" s="63"/>
      <c r="L1" s="63"/>
      <c r="M1" s="48"/>
      <c r="N1" s="48"/>
      <c r="O1" s="48"/>
      <c r="P1" s="48"/>
      <c r="Q1" s="48"/>
      <c r="R1" s="48"/>
      <c r="S1" s="48"/>
      <c r="T1" s="48"/>
      <c r="U1" s="31"/>
    </row>
    <row r="2" spans="1:22" s="49" customFormat="1" ht="15.75" customHeight="1" x14ac:dyDescent="0.3">
      <c r="A2" s="467" t="s">
        <v>542</v>
      </c>
      <c r="B2" s="467"/>
      <c r="C2" s="467"/>
      <c r="D2" s="467"/>
      <c r="E2" s="467"/>
      <c r="F2" s="467"/>
      <c r="G2" s="467"/>
      <c r="H2" s="467"/>
      <c r="I2" s="467"/>
      <c r="J2" s="467"/>
      <c r="K2" s="467"/>
      <c r="L2" s="467"/>
      <c r="M2" s="55"/>
      <c r="N2" s="55"/>
      <c r="O2" s="55"/>
      <c r="P2" s="55"/>
      <c r="Q2" s="55"/>
      <c r="R2" s="55"/>
      <c r="S2" s="55"/>
      <c r="T2" s="55"/>
      <c r="U2" s="55"/>
    </row>
    <row r="3" spans="1:22" s="49" customFormat="1" ht="15.75" customHeight="1" x14ac:dyDescent="0.25">
      <c r="A3" s="498" t="s">
        <v>287</v>
      </c>
      <c r="B3" s="498"/>
      <c r="C3" s="498"/>
      <c r="D3" s="498"/>
      <c r="E3" s="498"/>
      <c r="F3" s="498"/>
      <c r="G3" s="498"/>
      <c r="H3" s="498"/>
      <c r="I3" s="498"/>
      <c r="J3" s="498"/>
      <c r="K3" s="498"/>
      <c r="L3" s="498"/>
      <c r="M3" s="498"/>
      <c r="N3" s="498"/>
      <c r="O3" s="498"/>
      <c r="P3" s="498"/>
      <c r="Q3" s="498"/>
      <c r="R3" s="498"/>
      <c r="S3" s="498"/>
      <c r="T3" s="68"/>
      <c r="U3" s="31"/>
    </row>
    <row r="4" spans="1:22" ht="17.25" thickBot="1" x14ac:dyDescent="0.35">
      <c r="A4" s="48"/>
      <c r="B4" s="48"/>
      <c r="C4" s="48"/>
      <c r="D4" s="48"/>
      <c r="E4" s="48"/>
      <c r="F4" s="48"/>
      <c r="G4" s="48"/>
      <c r="H4" s="48"/>
      <c r="I4" s="48"/>
      <c r="J4" s="48"/>
      <c r="K4" s="48"/>
      <c r="L4" s="271" t="s">
        <v>163</v>
      </c>
      <c r="M4" s="48"/>
      <c r="N4" s="48"/>
      <c r="O4" s="48"/>
      <c r="P4" s="48"/>
      <c r="Q4" s="48"/>
      <c r="R4" s="48"/>
      <c r="S4" s="48"/>
      <c r="T4" s="48"/>
      <c r="U4" s="31"/>
    </row>
    <row r="5" spans="1:22" ht="12.75" x14ac:dyDescent="0.2">
      <c r="A5" s="495" t="s">
        <v>196</v>
      </c>
      <c r="B5" s="495">
        <v>2008</v>
      </c>
      <c r="C5" s="495">
        <v>2009</v>
      </c>
      <c r="D5" s="495">
        <v>2010</v>
      </c>
      <c r="E5" s="495">
        <v>2011</v>
      </c>
      <c r="F5" s="495">
        <v>2012</v>
      </c>
      <c r="G5" s="495">
        <v>2013</v>
      </c>
      <c r="H5" s="495">
        <v>2014</v>
      </c>
      <c r="I5" s="495">
        <v>2015</v>
      </c>
      <c r="J5" s="495">
        <v>2016</v>
      </c>
      <c r="K5" s="495">
        <v>2017</v>
      </c>
      <c r="L5" s="495">
        <v>2018</v>
      </c>
      <c r="M5"/>
      <c r="N5"/>
      <c r="O5"/>
      <c r="P5"/>
      <c r="Q5"/>
      <c r="R5"/>
      <c r="S5"/>
      <c r="T5"/>
      <c r="U5"/>
    </row>
    <row r="6" spans="1:22" ht="12.75" customHeight="1" thickBot="1" x14ac:dyDescent="0.25">
      <c r="A6" s="489"/>
      <c r="B6" s="489"/>
      <c r="C6" s="489"/>
      <c r="D6" s="489"/>
      <c r="E6" s="489"/>
      <c r="F6" s="489"/>
      <c r="G6" s="489"/>
      <c r="H6" s="489"/>
      <c r="I6" s="489"/>
      <c r="J6" s="489"/>
      <c r="K6" s="489"/>
      <c r="L6" s="489"/>
      <c r="M6"/>
      <c r="N6"/>
      <c r="O6"/>
      <c r="P6"/>
      <c r="Q6"/>
      <c r="R6"/>
      <c r="S6"/>
      <c r="T6"/>
      <c r="U6"/>
    </row>
    <row r="7" spans="1:22" ht="12.75" x14ac:dyDescent="0.2">
      <c r="B7" s="46"/>
      <c r="C7" s="46"/>
      <c r="D7" s="46"/>
      <c r="E7" s="46"/>
      <c r="F7" s="46"/>
      <c r="G7" s="46"/>
      <c r="H7" s="45"/>
      <c r="I7" s="45"/>
      <c r="J7" s="44"/>
      <c r="K7" s="44"/>
      <c r="L7" s="44"/>
      <c r="M7"/>
      <c r="N7"/>
      <c r="O7"/>
      <c r="P7"/>
      <c r="Q7"/>
      <c r="R7"/>
      <c r="S7"/>
      <c r="T7"/>
      <c r="U7"/>
    </row>
    <row r="8" spans="1:22" ht="15" x14ac:dyDescent="0.3">
      <c r="A8" s="177" t="s">
        <v>209</v>
      </c>
      <c r="B8" s="196">
        <v>1493484</v>
      </c>
      <c r="C8" s="196">
        <v>1567486</v>
      </c>
      <c r="D8" s="196">
        <v>1785801</v>
      </c>
      <c r="E8" s="196">
        <v>1935696</v>
      </c>
      <c r="F8" s="196">
        <v>2054233</v>
      </c>
      <c r="G8" s="196">
        <v>2105199</v>
      </c>
      <c r="H8" s="196">
        <v>2269378</v>
      </c>
      <c r="I8" s="196">
        <v>2304201</v>
      </c>
      <c r="J8" s="197">
        <v>2373441</v>
      </c>
      <c r="K8" s="197">
        <v>2508688</v>
      </c>
      <c r="L8" s="197">
        <v>2597677</v>
      </c>
      <c r="M8" s="28"/>
      <c r="N8" s="28"/>
      <c r="O8" s="28"/>
      <c r="P8" s="28"/>
      <c r="Q8" s="28"/>
      <c r="R8" s="28"/>
      <c r="S8" s="28"/>
      <c r="T8" s="28"/>
      <c r="U8" s="28"/>
      <c r="V8" s="28"/>
    </row>
    <row r="9" spans="1:22" ht="15" x14ac:dyDescent="0.3">
      <c r="A9" s="179"/>
      <c r="B9" s="196"/>
      <c r="C9" s="196"/>
      <c r="D9" s="196"/>
      <c r="E9" s="196"/>
      <c r="F9" s="196"/>
      <c r="G9" s="196"/>
      <c r="H9" s="196"/>
      <c r="I9" s="196"/>
      <c r="J9" s="196"/>
      <c r="K9" s="196"/>
      <c r="L9" s="196"/>
      <c r="M9" s="28"/>
      <c r="N9" s="28"/>
      <c r="O9" s="28"/>
      <c r="P9" s="28"/>
      <c r="Q9" s="28"/>
      <c r="R9" s="28"/>
      <c r="S9" s="28"/>
      <c r="T9" s="28"/>
      <c r="U9" s="28"/>
      <c r="V9" s="28"/>
    </row>
    <row r="10" spans="1:22" ht="15" x14ac:dyDescent="0.3">
      <c r="A10" s="153" t="s">
        <v>0</v>
      </c>
      <c r="B10" s="196">
        <v>14018</v>
      </c>
      <c r="C10" s="196">
        <v>15161</v>
      </c>
      <c r="D10" s="196">
        <v>17839</v>
      </c>
      <c r="E10" s="196">
        <v>19759</v>
      </c>
      <c r="F10" s="196">
        <v>21757</v>
      </c>
      <c r="G10" s="196">
        <v>22314</v>
      </c>
      <c r="H10" s="196">
        <v>23048</v>
      </c>
      <c r="I10" s="196">
        <v>24443</v>
      </c>
      <c r="J10" s="196">
        <v>26373</v>
      </c>
      <c r="K10" s="196">
        <v>24186</v>
      </c>
      <c r="L10" s="196">
        <v>25792</v>
      </c>
      <c r="M10" s="28"/>
      <c r="N10" s="28"/>
      <c r="O10" s="28"/>
      <c r="P10" s="28"/>
      <c r="Q10" s="28"/>
      <c r="R10" s="28"/>
      <c r="S10" s="28"/>
      <c r="T10" s="28"/>
      <c r="U10" s="28"/>
      <c r="V10" s="28"/>
    </row>
    <row r="11" spans="1:22" ht="15" x14ac:dyDescent="0.3">
      <c r="A11" s="153" t="s">
        <v>1</v>
      </c>
      <c r="B11" s="196">
        <v>37321</v>
      </c>
      <c r="C11" s="196">
        <v>37806</v>
      </c>
      <c r="D11" s="196">
        <v>42361</v>
      </c>
      <c r="E11" s="196">
        <v>44945</v>
      </c>
      <c r="F11" s="196">
        <v>45218</v>
      </c>
      <c r="G11" s="196">
        <v>44455</v>
      </c>
      <c r="H11" s="196">
        <v>51341</v>
      </c>
      <c r="I11" s="196">
        <v>52763</v>
      </c>
      <c r="J11" s="196">
        <v>56092</v>
      </c>
      <c r="K11" s="196">
        <v>57433</v>
      </c>
      <c r="L11" s="196">
        <v>58609</v>
      </c>
      <c r="M11" s="28"/>
      <c r="N11" s="28"/>
      <c r="O11" s="28"/>
      <c r="P11" s="28"/>
      <c r="Q11" s="28"/>
      <c r="R11" s="28"/>
      <c r="S11" s="28"/>
      <c r="T11" s="28"/>
      <c r="U11" s="28"/>
      <c r="V11" s="28"/>
    </row>
    <row r="12" spans="1:22" ht="15" x14ac:dyDescent="0.3">
      <c r="A12" s="153" t="s">
        <v>2</v>
      </c>
      <c r="B12" s="196">
        <v>18380</v>
      </c>
      <c r="C12" s="196">
        <v>17156</v>
      </c>
      <c r="D12" s="196">
        <v>18264</v>
      </c>
      <c r="E12" s="196">
        <v>20736</v>
      </c>
      <c r="F12" s="196">
        <v>21455</v>
      </c>
      <c r="G12" s="196">
        <v>24035</v>
      </c>
      <c r="H12" s="196">
        <v>24348</v>
      </c>
      <c r="I12" s="196">
        <v>26673</v>
      </c>
      <c r="J12" s="196">
        <v>31683</v>
      </c>
      <c r="K12" s="196">
        <v>36564</v>
      </c>
      <c r="L12" s="196">
        <v>39760</v>
      </c>
      <c r="M12" s="28"/>
      <c r="N12" s="28"/>
      <c r="O12" s="28"/>
      <c r="P12" s="28"/>
      <c r="Q12" s="28"/>
      <c r="R12" s="28"/>
      <c r="S12" s="28"/>
      <c r="T12" s="28"/>
      <c r="U12" s="28"/>
      <c r="V12" s="28"/>
    </row>
    <row r="13" spans="1:22" ht="15" x14ac:dyDescent="0.3">
      <c r="A13" s="153" t="s">
        <v>3</v>
      </c>
      <c r="B13" s="196">
        <v>26637</v>
      </c>
      <c r="C13" s="196">
        <v>23367</v>
      </c>
      <c r="D13" s="196">
        <v>24430</v>
      </c>
      <c r="E13" s="196">
        <v>25926</v>
      </c>
      <c r="F13" s="196">
        <v>31594</v>
      </c>
      <c r="G13" s="196">
        <v>31413</v>
      </c>
      <c r="H13" s="196">
        <v>30179</v>
      </c>
      <c r="I13" s="196">
        <v>27801</v>
      </c>
      <c r="J13" s="196">
        <v>19565</v>
      </c>
      <c r="K13" s="196">
        <v>20257</v>
      </c>
      <c r="L13" s="196">
        <v>22157</v>
      </c>
      <c r="M13" s="28"/>
      <c r="N13" s="28"/>
      <c r="O13" s="28"/>
      <c r="P13" s="28"/>
      <c r="Q13" s="28"/>
      <c r="R13" s="28"/>
      <c r="S13" s="28"/>
      <c r="T13" s="28"/>
      <c r="U13" s="28"/>
      <c r="V13" s="28"/>
    </row>
    <row r="14" spans="1:22" ht="15" x14ac:dyDescent="0.3">
      <c r="A14" s="153" t="s">
        <v>210</v>
      </c>
      <c r="B14" s="196">
        <v>45262</v>
      </c>
      <c r="C14" s="196">
        <v>48936</v>
      </c>
      <c r="D14" s="196">
        <v>60089</v>
      </c>
      <c r="E14" s="196">
        <v>70163</v>
      </c>
      <c r="F14" s="196">
        <v>72539</v>
      </c>
      <c r="G14" s="196">
        <v>71162</v>
      </c>
      <c r="H14" s="196">
        <v>78933</v>
      </c>
      <c r="I14" s="196">
        <v>82351</v>
      </c>
      <c r="J14" s="196">
        <v>79246</v>
      </c>
      <c r="K14" s="196">
        <v>82064</v>
      </c>
      <c r="L14" s="196">
        <v>85662</v>
      </c>
      <c r="M14" s="28"/>
      <c r="N14" s="28"/>
      <c r="O14" s="28"/>
      <c r="P14" s="28"/>
      <c r="Q14" s="28"/>
      <c r="R14" s="28"/>
      <c r="S14" s="28"/>
      <c r="T14" s="28"/>
      <c r="U14" s="28"/>
      <c r="V14" s="28"/>
    </row>
    <row r="15" spans="1:22" ht="15" x14ac:dyDescent="0.3">
      <c r="A15" s="153" t="s">
        <v>5</v>
      </c>
      <c r="B15" s="196">
        <v>13386</v>
      </c>
      <c r="C15" s="196">
        <v>14423</v>
      </c>
      <c r="D15" s="196">
        <v>16573</v>
      </c>
      <c r="E15" s="196">
        <v>18047</v>
      </c>
      <c r="F15" s="196">
        <v>19143</v>
      </c>
      <c r="G15" s="196">
        <v>19886</v>
      </c>
      <c r="H15" s="196">
        <v>21163</v>
      </c>
      <c r="I15" s="196">
        <v>21368</v>
      </c>
      <c r="J15" s="196">
        <v>20407</v>
      </c>
      <c r="K15" s="196">
        <v>21393</v>
      </c>
      <c r="L15" s="196">
        <v>22217</v>
      </c>
      <c r="M15" s="28"/>
      <c r="N15" s="28"/>
      <c r="O15" s="28"/>
      <c r="P15" s="28"/>
      <c r="Q15" s="28"/>
      <c r="R15" s="28"/>
      <c r="S15" s="28"/>
      <c r="T15" s="28"/>
      <c r="U15" s="28"/>
      <c r="V15" s="28"/>
    </row>
    <row r="16" spans="1:22" ht="15" x14ac:dyDescent="0.3">
      <c r="A16" s="153" t="s">
        <v>6</v>
      </c>
      <c r="B16" s="196">
        <v>16102</v>
      </c>
      <c r="C16" s="196">
        <v>17689</v>
      </c>
      <c r="D16" s="196">
        <v>20291</v>
      </c>
      <c r="E16" s="196">
        <v>20592</v>
      </c>
      <c r="F16" s="196">
        <v>19378</v>
      </c>
      <c r="G16" s="196">
        <v>18742</v>
      </c>
      <c r="H16" s="196">
        <v>20942</v>
      </c>
      <c r="I16" s="196">
        <v>20697</v>
      </c>
      <c r="J16" s="196">
        <v>20504</v>
      </c>
      <c r="K16" s="196">
        <v>21411</v>
      </c>
      <c r="L16" s="196">
        <v>21819</v>
      </c>
      <c r="M16" s="28"/>
      <c r="N16" s="28"/>
      <c r="O16" s="28"/>
      <c r="P16" s="28"/>
      <c r="Q16" s="28"/>
      <c r="R16" s="28"/>
      <c r="S16" s="28"/>
      <c r="T16" s="28"/>
      <c r="U16" s="28"/>
      <c r="V16" s="28"/>
    </row>
    <row r="17" spans="1:22" ht="15" x14ac:dyDescent="0.3">
      <c r="A17" s="153" t="s">
        <v>7</v>
      </c>
      <c r="B17" s="196">
        <v>32977</v>
      </c>
      <c r="C17" s="196">
        <v>38743</v>
      </c>
      <c r="D17" s="196">
        <v>46137</v>
      </c>
      <c r="E17" s="196">
        <v>51055</v>
      </c>
      <c r="F17" s="196">
        <v>56833</v>
      </c>
      <c r="G17" s="196">
        <v>63593</v>
      </c>
      <c r="H17" s="196">
        <v>71638</v>
      </c>
      <c r="I17" s="196">
        <v>70901</v>
      </c>
      <c r="J17" s="196">
        <v>73888</v>
      </c>
      <c r="K17" s="196">
        <v>74078</v>
      </c>
      <c r="L17" s="196">
        <v>76024</v>
      </c>
      <c r="M17" s="28"/>
      <c r="N17" s="28"/>
      <c r="O17" s="28"/>
      <c r="P17" s="28"/>
      <c r="Q17" s="28"/>
      <c r="R17" s="28"/>
      <c r="S17" s="28"/>
      <c r="T17" s="28"/>
      <c r="U17" s="28"/>
      <c r="V17" s="28"/>
    </row>
    <row r="18" spans="1:22" ht="15" x14ac:dyDescent="0.3">
      <c r="A18" s="153" t="s">
        <v>569</v>
      </c>
      <c r="B18" s="196">
        <v>96769</v>
      </c>
      <c r="C18" s="196">
        <v>108421</v>
      </c>
      <c r="D18" s="196">
        <v>124223</v>
      </c>
      <c r="E18" s="196">
        <v>141220</v>
      </c>
      <c r="F18" s="196">
        <v>147633</v>
      </c>
      <c r="G18" s="196">
        <v>166390</v>
      </c>
      <c r="H18" s="196">
        <v>183846</v>
      </c>
      <c r="I18" s="196">
        <v>187193</v>
      </c>
      <c r="J18" s="196">
        <v>197429</v>
      </c>
      <c r="K18" s="196">
        <v>208836</v>
      </c>
      <c r="L18" s="196">
        <v>207266</v>
      </c>
      <c r="M18" s="28"/>
      <c r="N18" s="28"/>
      <c r="O18" s="28"/>
      <c r="P18" s="28"/>
      <c r="Q18" s="28"/>
      <c r="R18" s="28"/>
      <c r="S18" s="28"/>
      <c r="T18" s="28"/>
      <c r="U18" s="28"/>
      <c r="V18" s="28"/>
    </row>
    <row r="19" spans="1:22" ht="15" x14ac:dyDescent="0.3">
      <c r="A19" s="153" t="s">
        <v>571</v>
      </c>
      <c r="B19" s="196">
        <v>156343</v>
      </c>
      <c r="C19" s="196">
        <v>165074</v>
      </c>
      <c r="D19" s="196">
        <v>188050</v>
      </c>
      <c r="E19" s="196">
        <v>202065</v>
      </c>
      <c r="F19" s="196">
        <v>210893</v>
      </c>
      <c r="G19" s="196">
        <v>211511</v>
      </c>
      <c r="H19" s="196">
        <v>222999</v>
      </c>
      <c r="I19" s="196">
        <v>224506</v>
      </c>
      <c r="J19" s="196">
        <v>229338</v>
      </c>
      <c r="K19" s="196">
        <v>236447</v>
      </c>
      <c r="L19" s="196">
        <v>236624</v>
      </c>
      <c r="M19" s="28"/>
      <c r="N19" s="28"/>
      <c r="O19" s="28"/>
      <c r="P19" s="28"/>
      <c r="Q19" s="28"/>
      <c r="R19" s="28"/>
      <c r="S19" s="28"/>
      <c r="T19" s="28"/>
      <c r="U19" s="28"/>
      <c r="V19" s="28"/>
    </row>
    <row r="20" spans="1:22" ht="15" x14ac:dyDescent="0.3">
      <c r="A20" s="153" t="s">
        <v>8</v>
      </c>
      <c r="B20" s="196">
        <v>13578</v>
      </c>
      <c r="C20" s="196">
        <v>15677</v>
      </c>
      <c r="D20" s="196">
        <v>19924</v>
      </c>
      <c r="E20" s="196">
        <v>22411</v>
      </c>
      <c r="F20" s="196">
        <v>27534</v>
      </c>
      <c r="G20" s="196">
        <v>22639</v>
      </c>
      <c r="H20" s="196">
        <v>24611</v>
      </c>
      <c r="I20" s="196">
        <v>23555</v>
      </c>
      <c r="J20" s="196">
        <v>22836</v>
      </c>
      <c r="K20" s="196">
        <v>23233</v>
      </c>
      <c r="L20" s="196">
        <v>23865</v>
      </c>
      <c r="M20" s="28"/>
      <c r="N20" s="28"/>
      <c r="O20" s="28"/>
      <c r="P20" s="28"/>
      <c r="Q20" s="28"/>
      <c r="R20" s="28"/>
      <c r="S20" s="28"/>
      <c r="T20" s="28"/>
      <c r="U20" s="28"/>
      <c r="V20" s="28"/>
    </row>
    <row r="21" spans="1:22" ht="15" x14ac:dyDescent="0.3">
      <c r="A21" s="153" t="s">
        <v>9</v>
      </c>
      <c r="B21" s="196">
        <v>56472</v>
      </c>
      <c r="C21" s="196">
        <v>61108</v>
      </c>
      <c r="D21" s="196">
        <v>67980</v>
      </c>
      <c r="E21" s="196">
        <v>75437</v>
      </c>
      <c r="F21" s="196">
        <v>82498</v>
      </c>
      <c r="G21" s="196">
        <v>88858</v>
      </c>
      <c r="H21" s="196">
        <v>107209</v>
      </c>
      <c r="I21" s="196">
        <v>110023</v>
      </c>
      <c r="J21" s="196">
        <v>113642</v>
      </c>
      <c r="K21" s="196">
        <v>117170</v>
      </c>
      <c r="L21" s="196">
        <v>126708</v>
      </c>
      <c r="M21" s="28"/>
      <c r="N21" s="28"/>
      <c r="O21" s="28"/>
      <c r="P21" s="28"/>
      <c r="Q21" s="28"/>
      <c r="R21" s="28"/>
      <c r="S21" s="28"/>
      <c r="T21" s="28"/>
      <c r="U21" s="28"/>
      <c r="V21" s="28"/>
    </row>
    <row r="22" spans="1:22" ht="15" x14ac:dyDescent="0.3">
      <c r="A22" s="153" t="s">
        <v>10</v>
      </c>
      <c r="B22" s="196">
        <v>28450</v>
      </c>
      <c r="C22" s="196">
        <v>28448</v>
      </c>
      <c r="D22" s="196">
        <v>28761</v>
      </c>
      <c r="E22" s="196">
        <v>27898</v>
      </c>
      <c r="F22" s="196">
        <v>29154</v>
      </c>
      <c r="G22" s="196">
        <v>30424</v>
      </c>
      <c r="H22" s="196">
        <v>33598</v>
      </c>
      <c r="I22" s="196">
        <v>32812</v>
      </c>
      <c r="J22" s="196">
        <v>33145</v>
      </c>
      <c r="K22" s="196">
        <v>33370</v>
      </c>
      <c r="L22" s="196">
        <v>32789</v>
      </c>
      <c r="M22" s="28"/>
      <c r="N22" s="28"/>
      <c r="O22" s="28"/>
      <c r="P22" s="28"/>
      <c r="Q22" s="28"/>
      <c r="R22" s="28"/>
      <c r="S22" s="28"/>
      <c r="T22" s="28"/>
      <c r="U22" s="28"/>
      <c r="V22" s="28"/>
    </row>
    <row r="23" spans="1:22" ht="15" x14ac:dyDescent="0.3">
      <c r="A23" s="153" t="s">
        <v>11</v>
      </c>
      <c r="B23" s="196">
        <v>26816</v>
      </c>
      <c r="C23" s="196">
        <v>24335</v>
      </c>
      <c r="D23" s="196">
        <v>28456</v>
      </c>
      <c r="E23" s="196">
        <v>35607</v>
      </c>
      <c r="F23" s="196">
        <v>36498</v>
      </c>
      <c r="G23" s="196">
        <v>41974</v>
      </c>
      <c r="H23" s="196">
        <v>45017</v>
      </c>
      <c r="I23" s="196">
        <v>45982</v>
      </c>
      <c r="J23" s="196">
        <v>43899</v>
      </c>
      <c r="K23" s="196">
        <v>43194</v>
      </c>
      <c r="L23" s="196">
        <v>46336</v>
      </c>
      <c r="M23" s="28"/>
      <c r="N23" s="28"/>
      <c r="O23" s="28"/>
      <c r="P23" s="28"/>
      <c r="Q23" s="28"/>
      <c r="R23" s="28"/>
      <c r="S23" s="28"/>
      <c r="T23" s="28"/>
      <c r="U23" s="28"/>
      <c r="V23" s="28"/>
    </row>
    <row r="24" spans="1:22" ht="15" x14ac:dyDescent="0.3">
      <c r="A24" s="153" t="s">
        <v>12</v>
      </c>
      <c r="B24" s="196">
        <v>102556</v>
      </c>
      <c r="C24" s="196">
        <v>110742</v>
      </c>
      <c r="D24" s="196">
        <v>126735</v>
      </c>
      <c r="E24" s="196">
        <v>133841</v>
      </c>
      <c r="F24" s="196">
        <v>144395</v>
      </c>
      <c r="G24" s="196">
        <v>145729</v>
      </c>
      <c r="H24" s="196">
        <v>157664</v>
      </c>
      <c r="I24" s="196">
        <v>173515</v>
      </c>
      <c r="J24" s="196">
        <v>188589</v>
      </c>
      <c r="K24" s="196">
        <v>210782</v>
      </c>
      <c r="L24" s="196">
        <v>221339</v>
      </c>
      <c r="M24" s="28"/>
      <c r="N24" s="28"/>
      <c r="O24" s="28"/>
      <c r="P24" s="28"/>
      <c r="Q24" s="28"/>
      <c r="R24" s="28"/>
      <c r="S24" s="28"/>
      <c r="T24" s="28"/>
      <c r="U24" s="28"/>
      <c r="V24" s="28"/>
    </row>
    <row r="25" spans="1:22" ht="15" x14ac:dyDescent="0.3">
      <c r="A25" s="153" t="s">
        <v>211</v>
      </c>
      <c r="B25" s="196">
        <v>94863</v>
      </c>
      <c r="C25" s="196">
        <v>102945</v>
      </c>
      <c r="D25" s="196">
        <v>117223</v>
      </c>
      <c r="E25" s="196">
        <v>126503</v>
      </c>
      <c r="F25" s="196">
        <v>129352</v>
      </c>
      <c r="G25" s="196">
        <v>125782</v>
      </c>
      <c r="H25" s="196">
        <v>132914</v>
      </c>
      <c r="I25" s="196">
        <v>141244</v>
      </c>
      <c r="J25" s="196">
        <v>151233</v>
      </c>
      <c r="K25" s="196">
        <v>161797</v>
      </c>
      <c r="L25" s="196">
        <v>164921</v>
      </c>
      <c r="M25" s="28"/>
      <c r="N25" s="28"/>
      <c r="O25" s="28"/>
      <c r="P25" s="28"/>
      <c r="Q25" s="28"/>
      <c r="R25" s="28"/>
      <c r="S25" s="28"/>
      <c r="T25" s="28"/>
      <c r="U25" s="28"/>
      <c r="V25" s="28"/>
    </row>
    <row r="26" spans="1:22" ht="15" x14ac:dyDescent="0.3">
      <c r="A26" s="153" t="s">
        <v>212</v>
      </c>
      <c r="B26" s="196">
        <v>74569</v>
      </c>
      <c r="C26" s="196">
        <v>76512</v>
      </c>
      <c r="D26" s="196">
        <v>86657</v>
      </c>
      <c r="E26" s="196">
        <v>92090</v>
      </c>
      <c r="F26" s="196">
        <v>95900</v>
      </c>
      <c r="G26" s="196">
        <v>95899</v>
      </c>
      <c r="H26" s="196">
        <v>100303</v>
      </c>
      <c r="I26" s="196">
        <v>99927</v>
      </c>
      <c r="J26" s="196">
        <v>103015</v>
      </c>
      <c r="K26" s="196">
        <v>106548</v>
      </c>
      <c r="L26" s="196">
        <v>105850</v>
      </c>
      <c r="M26" s="28"/>
      <c r="N26" s="28"/>
      <c r="O26" s="28"/>
      <c r="P26" s="28"/>
      <c r="Q26" s="28"/>
      <c r="R26" s="28"/>
      <c r="S26" s="28"/>
      <c r="T26" s="28"/>
      <c r="U26" s="28"/>
      <c r="V26" s="28"/>
    </row>
    <row r="27" spans="1:22" ht="15" x14ac:dyDescent="0.3">
      <c r="A27" s="153" t="s">
        <v>213</v>
      </c>
      <c r="B27" s="196">
        <v>31357</v>
      </c>
      <c r="C27" s="196">
        <v>35274</v>
      </c>
      <c r="D27" s="196">
        <v>37362</v>
      </c>
      <c r="E27" s="196">
        <v>42048</v>
      </c>
      <c r="F27" s="196">
        <v>38736</v>
      </c>
      <c r="G27" s="196">
        <v>41054</v>
      </c>
      <c r="H27" s="196">
        <v>44481</v>
      </c>
      <c r="I27" s="196">
        <v>46306</v>
      </c>
      <c r="J27" s="196">
        <v>47960</v>
      </c>
      <c r="K27" s="196">
        <v>51617</v>
      </c>
      <c r="L27" s="196">
        <v>56451</v>
      </c>
      <c r="M27" s="28"/>
      <c r="N27" s="28"/>
      <c r="O27" s="28"/>
      <c r="P27" s="28"/>
      <c r="Q27" s="28"/>
      <c r="R27" s="28"/>
      <c r="S27" s="28"/>
      <c r="T27" s="28"/>
      <c r="U27" s="28"/>
      <c r="V27" s="28"/>
    </row>
    <row r="28" spans="1:22" ht="15" x14ac:dyDescent="0.3">
      <c r="A28" s="153" t="s">
        <v>16</v>
      </c>
      <c r="B28" s="196">
        <v>17899</v>
      </c>
      <c r="C28" s="196">
        <v>18512</v>
      </c>
      <c r="D28" s="196">
        <v>21111</v>
      </c>
      <c r="E28" s="196">
        <v>22355</v>
      </c>
      <c r="F28" s="196">
        <v>24568</v>
      </c>
      <c r="G28" s="196">
        <v>23138</v>
      </c>
      <c r="H28" s="196">
        <v>24411</v>
      </c>
      <c r="I28" s="196">
        <v>25402</v>
      </c>
      <c r="J28" s="196">
        <v>25860</v>
      </c>
      <c r="K28" s="196">
        <v>26107</v>
      </c>
      <c r="L28" s="196">
        <v>26667</v>
      </c>
      <c r="M28" s="28"/>
      <c r="N28" s="28"/>
      <c r="O28" s="28"/>
      <c r="P28" s="28"/>
      <c r="Q28" s="28"/>
      <c r="R28" s="28"/>
      <c r="S28" s="28"/>
      <c r="T28" s="28"/>
      <c r="U28" s="28"/>
      <c r="V28" s="28"/>
    </row>
    <row r="29" spans="1:22" ht="15" x14ac:dyDescent="0.3">
      <c r="A29" s="153" t="s">
        <v>17</v>
      </c>
      <c r="B29" s="196">
        <v>17656</v>
      </c>
      <c r="C29" s="196">
        <v>18480</v>
      </c>
      <c r="D29" s="196">
        <v>18138</v>
      </c>
      <c r="E29" s="196">
        <v>17979</v>
      </c>
      <c r="F29" s="196">
        <v>20929</v>
      </c>
      <c r="G29" s="196">
        <v>21685</v>
      </c>
      <c r="H29" s="196">
        <v>23444</v>
      </c>
      <c r="I29" s="196">
        <v>23433</v>
      </c>
      <c r="J29" s="196">
        <v>24589</v>
      </c>
      <c r="K29" s="196">
        <v>26822</v>
      </c>
      <c r="L29" s="196">
        <v>28141</v>
      </c>
      <c r="M29" s="28"/>
      <c r="N29" s="28"/>
      <c r="O29" s="28"/>
      <c r="P29" s="28"/>
      <c r="Q29" s="28"/>
      <c r="R29" s="28"/>
      <c r="S29" s="28"/>
      <c r="T29" s="28"/>
      <c r="U29" s="28"/>
      <c r="V29" s="28"/>
    </row>
    <row r="30" spans="1:22" ht="15" x14ac:dyDescent="0.3">
      <c r="A30" s="153" t="s">
        <v>18</v>
      </c>
      <c r="B30" s="196">
        <v>101873</v>
      </c>
      <c r="C30" s="196">
        <v>104235</v>
      </c>
      <c r="D30" s="196">
        <v>124480</v>
      </c>
      <c r="E30" s="196">
        <v>130922</v>
      </c>
      <c r="F30" s="196">
        <v>135889</v>
      </c>
      <c r="G30" s="196">
        <v>135950</v>
      </c>
      <c r="H30" s="196">
        <v>142998</v>
      </c>
      <c r="I30" s="196">
        <v>138457</v>
      </c>
      <c r="J30" s="196">
        <v>135852</v>
      </c>
      <c r="K30" s="196">
        <v>144001</v>
      </c>
      <c r="L30" s="196">
        <v>154275</v>
      </c>
      <c r="M30" s="28"/>
      <c r="N30" s="28"/>
      <c r="O30" s="28"/>
      <c r="P30" s="28"/>
      <c r="Q30" s="28"/>
      <c r="R30" s="28"/>
      <c r="S30" s="28"/>
      <c r="T30" s="28"/>
      <c r="U30" s="28"/>
      <c r="V30" s="28"/>
    </row>
    <row r="31" spans="1:22" ht="15" x14ac:dyDescent="0.3">
      <c r="A31" s="153" t="s">
        <v>19</v>
      </c>
      <c r="B31" s="196">
        <v>16937</v>
      </c>
      <c r="C31" s="196">
        <v>16750</v>
      </c>
      <c r="D31" s="196">
        <v>18389</v>
      </c>
      <c r="E31" s="196">
        <v>20714</v>
      </c>
      <c r="F31" s="196">
        <v>24220</v>
      </c>
      <c r="G31" s="196">
        <v>25302</v>
      </c>
      <c r="H31" s="196">
        <v>25897</v>
      </c>
      <c r="I31" s="196">
        <v>23565</v>
      </c>
      <c r="J31" s="196">
        <v>21567</v>
      </c>
      <c r="K31" s="196">
        <v>23622</v>
      </c>
      <c r="L31" s="196">
        <v>22490</v>
      </c>
      <c r="M31" s="28"/>
      <c r="N31" s="28"/>
      <c r="O31" s="28"/>
      <c r="P31" s="28"/>
      <c r="Q31" s="28"/>
      <c r="R31" s="28"/>
      <c r="S31" s="28"/>
      <c r="T31" s="28"/>
      <c r="U31" s="28"/>
      <c r="V31" s="28"/>
    </row>
    <row r="32" spans="1:22" ht="15" x14ac:dyDescent="0.3">
      <c r="A32" s="153" t="s">
        <v>20</v>
      </c>
      <c r="B32" s="196">
        <v>42607</v>
      </c>
      <c r="C32" s="196">
        <v>46147</v>
      </c>
      <c r="D32" s="196">
        <v>59301</v>
      </c>
      <c r="E32" s="196">
        <v>62479</v>
      </c>
      <c r="F32" s="196">
        <v>68635</v>
      </c>
      <c r="G32" s="196">
        <v>67386</v>
      </c>
      <c r="H32" s="196">
        <v>75685</v>
      </c>
      <c r="I32" s="196">
        <v>78910</v>
      </c>
      <c r="J32" s="196">
        <v>86723</v>
      </c>
      <c r="K32" s="196">
        <v>90348</v>
      </c>
      <c r="L32" s="196">
        <v>88236</v>
      </c>
      <c r="M32" s="28"/>
      <c r="N32" s="28"/>
      <c r="O32" s="28"/>
      <c r="P32" s="28"/>
      <c r="Q32" s="28"/>
      <c r="R32" s="28"/>
      <c r="S32" s="28"/>
      <c r="T32" s="28"/>
      <c r="U32" s="28"/>
      <c r="V32" s="28"/>
    </row>
    <row r="33" spans="1:22" ht="15" x14ac:dyDescent="0.3">
      <c r="A33" s="153" t="s">
        <v>21</v>
      </c>
      <c r="B33" s="196">
        <v>51622</v>
      </c>
      <c r="C33" s="196">
        <v>53960</v>
      </c>
      <c r="D33" s="196">
        <v>62902</v>
      </c>
      <c r="E33" s="196">
        <v>68760</v>
      </c>
      <c r="F33" s="196">
        <v>76515</v>
      </c>
      <c r="G33" s="196">
        <v>75617</v>
      </c>
      <c r="H33" s="196">
        <v>82412</v>
      </c>
      <c r="I33" s="196">
        <v>87152</v>
      </c>
      <c r="J33" s="196">
        <v>93104</v>
      </c>
      <c r="K33" s="196">
        <v>100587</v>
      </c>
      <c r="L33" s="196">
        <v>102490</v>
      </c>
      <c r="M33" s="28"/>
      <c r="N33" s="28"/>
      <c r="O33" s="28"/>
      <c r="P33" s="28"/>
      <c r="Q33" s="28"/>
      <c r="R33" s="28"/>
      <c r="S33" s="28"/>
      <c r="T33" s="28"/>
      <c r="U33" s="28"/>
      <c r="V33" s="28"/>
    </row>
    <row r="34" spans="1:22" ht="15" x14ac:dyDescent="0.3">
      <c r="A34" s="153" t="s">
        <v>22</v>
      </c>
      <c r="B34" s="196">
        <v>41145</v>
      </c>
      <c r="C34" s="196">
        <v>44281</v>
      </c>
      <c r="D34" s="196">
        <v>51435</v>
      </c>
      <c r="E34" s="196">
        <v>55285</v>
      </c>
      <c r="F34" s="196">
        <v>59683</v>
      </c>
      <c r="G34" s="196">
        <v>66769</v>
      </c>
      <c r="H34" s="196">
        <v>74770</v>
      </c>
      <c r="I34" s="196">
        <v>80441</v>
      </c>
      <c r="J34" s="196">
        <v>95603</v>
      </c>
      <c r="K34" s="196">
        <v>107705</v>
      </c>
      <c r="L34" s="196">
        <v>122788</v>
      </c>
      <c r="M34" s="28"/>
      <c r="N34" s="28"/>
      <c r="O34" s="28"/>
      <c r="P34" s="28"/>
      <c r="Q34" s="28"/>
      <c r="R34" s="28"/>
      <c r="S34" s="28"/>
      <c r="T34" s="28"/>
      <c r="U34" s="28"/>
      <c r="V34" s="28"/>
    </row>
    <row r="35" spans="1:22" ht="15" x14ac:dyDescent="0.3">
      <c r="A35" s="153" t="s">
        <v>23</v>
      </c>
      <c r="B35" s="196">
        <v>33814</v>
      </c>
      <c r="C35" s="196">
        <v>32896</v>
      </c>
      <c r="D35" s="196">
        <v>39667</v>
      </c>
      <c r="E35" s="196">
        <v>44389</v>
      </c>
      <c r="F35" s="196">
        <v>47889</v>
      </c>
      <c r="G35" s="196">
        <v>49763</v>
      </c>
      <c r="H35" s="196">
        <v>52875</v>
      </c>
      <c r="I35" s="196">
        <v>56624</v>
      </c>
      <c r="J35" s="196">
        <v>61968</v>
      </c>
      <c r="K35" s="196">
        <v>70759</v>
      </c>
      <c r="L35" s="196">
        <v>75203</v>
      </c>
      <c r="M35" s="28"/>
      <c r="N35" s="28"/>
      <c r="O35" s="28"/>
      <c r="P35" s="28"/>
      <c r="Q35" s="28"/>
      <c r="R35" s="28"/>
      <c r="S35" s="28"/>
      <c r="T35" s="28"/>
      <c r="U35" s="28"/>
      <c r="V35" s="28"/>
    </row>
    <row r="36" spans="1:22" ht="15" x14ac:dyDescent="0.3">
      <c r="A36" s="153" t="s">
        <v>24</v>
      </c>
      <c r="B36" s="196">
        <v>35067</v>
      </c>
      <c r="C36" s="196">
        <v>33206</v>
      </c>
      <c r="D36" s="196">
        <v>36595</v>
      </c>
      <c r="E36" s="196">
        <v>38969</v>
      </c>
      <c r="F36" s="196">
        <v>43122</v>
      </c>
      <c r="G36" s="196">
        <v>46042</v>
      </c>
      <c r="H36" s="196">
        <v>48991</v>
      </c>
      <c r="I36" s="196">
        <v>53683</v>
      </c>
      <c r="J36" s="196">
        <v>55819</v>
      </c>
      <c r="K36" s="196">
        <v>54239</v>
      </c>
      <c r="L36" s="196">
        <v>57524</v>
      </c>
      <c r="M36" s="28"/>
      <c r="N36" s="28"/>
      <c r="O36" s="28"/>
      <c r="P36" s="28"/>
      <c r="Q36" s="28"/>
      <c r="R36" s="28"/>
      <c r="S36" s="28"/>
      <c r="T36" s="28"/>
      <c r="U36" s="28"/>
      <c r="V36" s="28"/>
    </row>
    <row r="37" spans="1:22" ht="15" x14ac:dyDescent="0.3">
      <c r="A37" s="153" t="s">
        <v>25</v>
      </c>
      <c r="B37" s="196">
        <v>39656</v>
      </c>
      <c r="C37" s="196">
        <v>39291</v>
      </c>
      <c r="D37" s="196">
        <v>44999</v>
      </c>
      <c r="E37" s="196">
        <v>47657</v>
      </c>
      <c r="F37" s="196">
        <v>53500</v>
      </c>
      <c r="G37" s="196">
        <v>55005</v>
      </c>
      <c r="H37" s="196">
        <v>58193</v>
      </c>
      <c r="I37" s="196">
        <v>57962</v>
      </c>
      <c r="J37" s="196">
        <v>61088</v>
      </c>
      <c r="K37" s="196">
        <v>64008</v>
      </c>
      <c r="L37" s="196">
        <v>63803</v>
      </c>
      <c r="M37" s="28"/>
      <c r="N37" s="28"/>
      <c r="O37" s="28"/>
      <c r="P37" s="28"/>
      <c r="Q37" s="28"/>
      <c r="R37" s="28"/>
      <c r="S37" s="28"/>
      <c r="T37" s="28"/>
      <c r="U37" s="28"/>
      <c r="V37" s="28"/>
    </row>
    <row r="38" spans="1:22" ht="15" x14ac:dyDescent="0.3">
      <c r="A38" s="153" t="s">
        <v>26</v>
      </c>
      <c r="B38" s="196">
        <v>24658</v>
      </c>
      <c r="C38" s="196">
        <v>24288</v>
      </c>
      <c r="D38" s="196">
        <v>24531</v>
      </c>
      <c r="E38" s="196">
        <v>29797</v>
      </c>
      <c r="F38" s="196">
        <v>33042</v>
      </c>
      <c r="G38" s="196">
        <v>32969</v>
      </c>
      <c r="H38" s="196">
        <v>34318</v>
      </c>
      <c r="I38" s="196">
        <v>27380</v>
      </c>
      <c r="J38" s="196">
        <v>22429</v>
      </c>
      <c r="K38" s="196">
        <v>22302</v>
      </c>
      <c r="L38" s="196">
        <v>22443</v>
      </c>
      <c r="M38" s="28"/>
      <c r="N38" s="28"/>
      <c r="O38" s="28"/>
      <c r="P38" s="28"/>
      <c r="Q38" s="28"/>
      <c r="R38" s="28"/>
      <c r="S38" s="28"/>
      <c r="T38" s="28"/>
      <c r="U38" s="28"/>
      <c r="V38" s="28"/>
    </row>
    <row r="39" spans="1:22" ht="15" x14ac:dyDescent="0.3">
      <c r="A39" s="153" t="s">
        <v>27</v>
      </c>
      <c r="B39" s="196">
        <v>58551</v>
      </c>
      <c r="C39" s="196">
        <v>58114</v>
      </c>
      <c r="D39" s="196">
        <v>61982</v>
      </c>
      <c r="E39" s="196">
        <v>62763</v>
      </c>
      <c r="F39" s="196">
        <v>69321</v>
      </c>
      <c r="G39" s="196">
        <v>68276</v>
      </c>
      <c r="H39" s="196">
        <v>69014</v>
      </c>
      <c r="I39" s="196">
        <v>63898</v>
      </c>
      <c r="J39" s="196">
        <v>60667</v>
      </c>
      <c r="K39" s="196">
        <v>69175</v>
      </c>
      <c r="L39" s="196">
        <v>74430</v>
      </c>
      <c r="M39" s="28"/>
      <c r="N39" s="28"/>
      <c r="O39" s="28"/>
      <c r="P39" s="28"/>
      <c r="Q39" s="28"/>
      <c r="R39" s="28"/>
      <c r="S39" s="28"/>
      <c r="T39" s="28"/>
      <c r="U39" s="28"/>
      <c r="V39" s="28"/>
    </row>
    <row r="40" spans="1:22" ht="15" x14ac:dyDescent="0.3">
      <c r="A40" s="153" t="s">
        <v>28</v>
      </c>
      <c r="B40" s="196">
        <v>8582</v>
      </c>
      <c r="C40" s="196">
        <v>9216</v>
      </c>
      <c r="D40" s="196">
        <v>12160</v>
      </c>
      <c r="E40" s="196">
        <v>12967</v>
      </c>
      <c r="F40" s="196">
        <v>14564</v>
      </c>
      <c r="G40" s="196">
        <v>14679</v>
      </c>
      <c r="H40" s="196">
        <v>15985</v>
      </c>
      <c r="I40" s="196">
        <v>18589</v>
      </c>
      <c r="J40" s="196">
        <v>20312</v>
      </c>
      <c r="K40" s="196">
        <v>21985</v>
      </c>
      <c r="L40" s="196">
        <v>23476</v>
      </c>
      <c r="M40" s="28"/>
      <c r="N40" s="28"/>
      <c r="O40" s="28"/>
      <c r="P40" s="28"/>
      <c r="Q40" s="28"/>
      <c r="R40" s="28"/>
      <c r="S40" s="28"/>
      <c r="T40" s="28"/>
      <c r="U40" s="28"/>
      <c r="V40" s="28"/>
    </row>
    <row r="41" spans="1:22" ht="15" x14ac:dyDescent="0.3">
      <c r="A41" s="153" t="s">
        <v>29</v>
      </c>
      <c r="B41" s="196">
        <v>43670</v>
      </c>
      <c r="C41" s="196">
        <v>50805</v>
      </c>
      <c r="D41" s="196">
        <v>53855</v>
      </c>
      <c r="E41" s="196">
        <v>58118</v>
      </c>
      <c r="F41" s="196">
        <v>57103</v>
      </c>
      <c r="G41" s="196">
        <v>54259</v>
      </c>
      <c r="H41" s="196">
        <v>54397</v>
      </c>
      <c r="I41" s="196">
        <v>53151</v>
      </c>
      <c r="J41" s="196">
        <v>51102</v>
      </c>
      <c r="K41" s="196">
        <v>52095</v>
      </c>
      <c r="L41" s="196">
        <v>55876</v>
      </c>
      <c r="M41" s="28"/>
      <c r="N41" s="28"/>
      <c r="O41" s="28"/>
      <c r="P41" s="28"/>
      <c r="Q41" s="28"/>
      <c r="R41" s="28"/>
      <c r="S41" s="28"/>
      <c r="T41" s="28"/>
      <c r="U41" s="28"/>
      <c r="V41" s="28"/>
    </row>
    <row r="42" spans="1:22" ht="15" x14ac:dyDescent="0.3">
      <c r="A42" s="153" t="s">
        <v>30</v>
      </c>
      <c r="B42" s="196">
        <v>40853</v>
      </c>
      <c r="C42" s="196">
        <v>40006</v>
      </c>
      <c r="D42" s="196">
        <v>43161</v>
      </c>
      <c r="E42" s="196">
        <v>44934</v>
      </c>
      <c r="F42" s="196">
        <v>47894</v>
      </c>
      <c r="G42" s="196">
        <v>54782</v>
      </c>
      <c r="H42" s="196">
        <v>60124</v>
      </c>
      <c r="I42" s="196">
        <v>49326</v>
      </c>
      <c r="J42" s="196">
        <v>41420</v>
      </c>
      <c r="K42" s="196">
        <v>43727</v>
      </c>
      <c r="L42" s="196">
        <v>42745</v>
      </c>
      <c r="M42" s="28"/>
      <c r="N42" s="28"/>
      <c r="O42" s="28"/>
      <c r="P42" s="28"/>
      <c r="Q42" s="28"/>
      <c r="R42" s="28"/>
      <c r="S42" s="28"/>
      <c r="T42" s="28"/>
      <c r="U42" s="28"/>
      <c r="V42" s="28"/>
    </row>
    <row r="43" spans="1:22" ht="15" x14ac:dyDescent="0.3">
      <c r="A43" s="153" t="s">
        <v>31</v>
      </c>
      <c r="B43" s="196">
        <v>18100</v>
      </c>
      <c r="C43" s="196">
        <v>18459</v>
      </c>
      <c r="D43" s="196">
        <v>21044</v>
      </c>
      <c r="E43" s="196">
        <v>24228</v>
      </c>
      <c r="F43" s="196">
        <v>24396</v>
      </c>
      <c r="G43" s="196">
        <v>24234</v>
      </c>
      <c r="H43" s="196">
        <v>26127</v>
      </c>
      <c r="I43" s="196">
        <v>29817</v>
      </c>
      <c r="J43" s="196">
        <v>32595</v>
      </c>
      <c r="K43" s="196">
        <v>34329</v>
      </c>
      <c r="L43" s="196">
        <v>35788</v>
      </c>
      <c r="M43" s="28"/>
      <c r="N43" s="28"/>
      <c r="O43" s="28"/>
      <c r="P43" s="28"/>
      <c r="Q43" s="28"/>
      <c r="R43" s="28"/>
      <c r="S43" s="28"/>
      <c r="T43" s="28"/>
      <c r="U43" s="28"/>
      <c r="V43" s="28"/>
    </row>
    <row r="44" spans="1:22" thickBot="1" x14ac:dyDescent="0.35">
      <c r="A44" s="155" t="s">
        <v>32</v>
      </c>
      <c r="B44" s="199">
        <v>14938</v>
      </c>
      <c r="C44" s="199">
        <v>17023</v>
      </c>
      <c r="D44" s="199">
        <v>20696</v>
      </c>
      <c r="E44" s="199">
        <v>23037</v>
      </c>
      <c r="F44" s="199">
        <v>22453</v>
      </c>
      <c r="G44" s="199">
        <v>23483</v>
      </c>
      <c r="H44" s="199">
        <v>25503</v>
      </c>
      <c r="I44" s="199">
        <v>24351</v>
      </c>
      <c r="J44" s="199">
        <v>23899</v>
      </c>
      <c r="K44" s="199">
        <v>26497</v>
      </c>
      <c r="L44" s="199">
        <v>27113</v>
      </c>
      <c r="M44" s="28"/>
      <c r="N44" s="28"/>
      <c r="O44" s="28"/>
      <c r="P44" s="28"/>
      <c r="Q44" s="28"/>
      <c r="R44" s="28"/>
      <c r="S44" s="28"/>
      <c r="T44" s="28"/>
      <c r="U44" s="28"/>
      <c r="V44" s="28"/>
    </row>
    <row r="45" spans="1:22" s="25" customFormat="1" ht="12.75" customHeight="1" x14ac:dyDescent="0.35">
      <c r="A45" s="183" t="s">
        <v>195</v>
      </c>
      <c r="B45" s="215"/>
      <c r="C45" s="215"/>
      <c r="D45" s="215"/>
      <c r="E45" s="215"/>
      <c r="F45" s="215"/>
      <c r="G45" s="216"/>
      <c r="H45" s="216"/>
      <c r="I45" s="216"/>
      <c r="J45" s="217"/>
      <c r="K45" s="217"/>
      <c r="L45" s="217"/>
      <c r="M45" s="34"/>
      <c r="N45" s="34"/>
      <c r="O45" s="34"/>
      <c r="P45" s="34"/>
      <c r="Q45" s="34"/>
      <c r="U45" s="31"/>
    </row>
    <row r="46" spans="1:22" ht="16.5" x14ac:dyDescent="0.3">
      <c r="A46" s="218" t="s">
        <v>266</v>
      </c>
      <c r="B46" s="218"/>
      <c r="C46" s="218"/>
      <c r="D46" s="218"/>
      <c r="E46" s="218"/>
      <c r="F46" s="218"/>
      <c r="G46" s="219"/>
      <c r="H46" s="219"/>
      <c r="I46" s="219"/>
      <c r="J46" s="219"/>
      <c r="K46" s="219"/>
      <c r="L46" s="219"/>
      <c r="M46" s="42"/>
      <c r="N46" s="42"/>
      <c r="O46" s="42"/>
      <c r="P46" s="42"/>
      <c r="Q46" s="42"/>
      <c r="U46" s="31"/>
    </row>
    <row r="47" spans="1:22" ht="16.5" x14ac:dyDescent="0.3">
      <c r="A47" s="218" t="s">
        <v>191</v>
      </c>
      <c r="B47" s="218"/>
      <c r="C47" s="218"/>
      <c r="D47" s="218"/>
      <c r="E47" s="218"/>
      <c r="F47" s="218"/>
      <c r="G47" s="219"/>
      <c r="H47" s="219"/>
      <c r="I47" s="219"/>
      <c r="J47" s="219"/>
      <c r="K47" s="219"/>
      <c r="L47" s="219"/>
      <c r="M47" s="27"/>
      <c r="N47" s="27"/>
      <c r="O47" s="27"/>
      <c r="P47" s="27"/>
      <c r="Q47" s="27"/>
      <c r="R47" s="27"/>
      <c r="S47" s="27"/>
      <c r="T47" s="27"/>
      <c r="U47" s="31"/>
    </row>
    <row r="48" spans="1:22" ht="18.75" x14ac:dyDescent="0.35">
      <c r="A48" s="220"/>
      <c r="B48" s="220"/>
      <c r="C48" s="220"/>
      <c r="D48" s="220"/>
      <c r="E48" s="220"/>
      <c r="F48" s="220"/>
      <c r="G48" s="220"/>
      <c r="H48" s="220"/>
      <c r="I48" s="220"/>
      <c r="J48" s="220"/>
      <c r="K48" s="132"/>
      <c r="L48" s="132"/>
      <c r="M48" s="27"/>
      <c r="N48" s="27"/>
      <c r="O48" s="27"/>
      <c r="P48" s="27"/>
      <c r="Q48" s="27"/>
      <c r="R48" s="27"/>
      <c r="S48" s="27"/>
      <c r="T48" s="27"/>
      <c r="U48" s="31"/>
    </row>
    <row r="49" spans="1:21" ht="18.75" x14ac:dyDescent="0.35">
      <c r="A49" s="132"/>
      <c r="B49" s="220"/>
      <c r="C49" s="220"/>
      <c r="D49" s="220"/>
      <c r="E49" s="220"/>
      <c r="F49" s="220"/>
      <c r="G49" s="220"/>
      <c r="H49" s="220"/>
      <c r="I49" s="220"/>
      <c r="J49" s="220"/>
      <c r="K49" s="132"/>
      <c r="L49" s="132"/>
      <c r="M49" s="27"/>
      <c r="N49" s="27"/>
      <c r="O49" s="27"/>
      <c r="P49" s="27"/>
      <c r="Q49" s="27"/>
      <c r="R49" s="27"/>
      <c r="S49" s="27"/>
      <c r="T49" s="27"/>
      <c r="U49" s="31"/>
    </row>
    <row r="50" spans="1:21" ht="18.75" x14ac:dyDescent="0.35">
      <c r="A50" s="132"/>
      <c r="B50" s="220"/>
      <c r="C50" s="220"/>
      <c r="D50" s="220"/>
      <c r="E50" s="220"/>
      <c r="F50" s="220"/>
      <c r="G50" s="220"/>
      <c r="H50" s="220"/>
      <c r="I50" s="220"/>
      <c r="J50" s="220"/>
      <c r="K50" s="132"/>
      <c r="L50" s="132"/>
      <c r="M50" s="27"/>
      <c r="N50" s="27"/>
      <c r="O50" s="27"/>
      <c r="P50" s="27"/>
      <c r="Q50" s="27"/>
      <c r="R50" s="27"/>
      <c r="S50" s="27"/>
      <c r="T50" s="27"/>
      <c r="U50" s="31"/>
    </row>
    <row r="51" spans="1:21" ht="18.75" x14ac:dyDescent="0.35">
      <c r="A51" s="132"/>
      <c r="B51" s="220"/>
      <c r="C51" s="220"/>
      <c r="D51" s="220"/>
      <c r="E51" s="220"/>
      <c r="F51" s="220"/>
      <c r="G51" s="220"/>
      <c r="H51" s="220"/>
      <c r="I51" s="220"/>
      <c r="J51" s="220"/>
      <c r="K51" s="132"/>
      <c r="L51" s="132"/>
      <c r="M51" s="27"/>
      <c r="N51" s="27"/>
      <c r="O51" s="27"/>
      <c r="P51" s="27"/>
      <c r="Q51" s="27"/>
      <c r="R51" s="27"/>
      <c r="S51" s="27"/>
      <c r="T51" s="27"/>
      <c r="U51" s="31"/>
    </row>
    <row r="52" spans="1:21" ht="18.75" x14ac:dyDescent="0.35">
      <c r="A52" s="132"/>
      <c r="B52" s="220"/>
      <c r="C52" s="220"/>
      <c r="D52" s="220"/>
      <c r="E52" s="220"/>
      <c r="F52" s="220"/>
      <c r="G52" s="220"/>
      <c r="H52" s="220"/>
      <c r="I52" s="220"/>
      <c r="J52" s="220"/>
      <c r="K52" s="132"/>
      <c r="L52" s="132"/>
      <c r="M52" s="27"/>
      <c r="N52" s="27"/>
      <c r="O52" s="27"/>
      <c r="P52" s="27"/>
      <c r="Q52" s="27"/>
      <c r="R52" s="27"/>
      <c r="S52" s="27"/>
      <c r="T52" s="27"/>
      <c r="U52" s="31"/>
    </row>
    <row r="53" spans="1:21" ht="18.75" x14ac:dyDescent="0.35">
      <c r="A53" s="220"/>
      <c r="B53" s="220"/>
      <c r="C53" s="220"/>
      <c r="D53" s="220"/>
      <c r="E53" s="220"/>
      <c r="F53" s="220"/>
      <c r="G53" s="220"/>
      <c r="H53" s="220"/>
      <c r="I53" s="220"/>
      <c r="J53" s="220"/>
      <c r="K53" s="132"/>
      <c r="L53" s="132"/>
      <c r="M53" s="27"/>
      <c r="N53" s="27"/>
      <c r="O53" s="27"/>
      <c r="P53" s="27"/>
      <c r="Q53" s="27"/>
      <c r="R53" s="27"/>
      <c r="S53" s="27"/>
      <c r="T53" s="27"/>
      <c r="U53" s="31"/>
    </row>
    <row r="54" spans="1:21" ht="18.75" x14ac:dyDescent="0.35">
      <c r="A54" s="220"/>
      <c r="B54" s="220"/>
      <c r="C54" s="220"/>
      <c r="D54" s="220"/>
      <c r="E54" s="220"/>
      <c r="F54" s="220"/>
      <c r="G54" s="220"/>
      <c r="H54" s="220"/>
      <c r="I54" s="220"/>
      <c r="J54" s="220"/>
      <c r="K54" s="132"/>
      <c r="L54" s="132"/>
      <c r="M54" s="27"/>
      <c r="N54" s="27"/>
      <c r="O54" s="27"/>
      <c r="P54" s="27"/>
      <c r="Q54" s="27"/>
      <c r="R54" s="27"/>
      <c r="S54" s="27"/>
      <c r="T54" s="27"/>
      <c r="U54" s="31"/>
    </row>
    <row r="55" spans="1:21" ht="18.75" x14ac:dyDescent="0.35">
      <c r="A55" s="220"/>
      <c r="B55" s="220"/>
      <c r="C55" s="220"/>
      <c r="D55" s="220"/>
      <c r="E55" s="220"/>
      <c r="F55" s="220"/>
      <c r="G55" s="220"/>
      <c r="H55" s="220"/>
      <c r="I55" s="220"/>
      <c r="J55" s="220"/>
      <c r="K55" s="132"/>
      <c r="L55" s="132"/>
      <c r="M55" s="27"/>
      <c r="N55" s="27"/>
      <c r="O55" s="27"/>
      <c r="P55" s="27"/>
      <c r="Q55" s="27"/>
      <c r="R55" s="27"/>
      <c r="S55" s="27"/>
      <c r="T55" s="27"/>
      <c r="U55" s="31"/>
    </row>
    <row r="56" spans="1:21" ht="18.75" x14ac:dyDescent="0.35">
      <c r="A56" s="220"/>
      <c r="B56" s="220"/>
      <c r="C56" s="220"/>
      <c r="D56" s="220"/>
      <c r="E56" s="220"/>
      <c r="F56" s="220"/>
      <c r="G56" s="220"/>
      <c r="H56" s="220"/>
      <c r="I56" s="220"/>
      <c r="J56" s="220"/>
      <c r="K56" s="132"/>
      <c r="L56" s="132"/>
      <c r="M56" s="27"/>
      <c r="N56" s="27"/>
      <c r="O56" s="27"/>
      <c r="P56" s="27"/>
      <c r="Q56" s="27"/>
      <c r="R56" s="27"/>
      <c r="S56" s="27"/>
      <c r="T56" s="27"/>
      <c r="U56" s="31"/>
    </row>
    <row r="57" spans="1:21" x14ac:dyDescent="0.25">
      <c r="A57" s="27"/>
      <c r="B57" s="27"/>
      <c r="C57" s="27"/>
      <c r="D57" s="27"/>
      <c r="E57" s="27"/>
      <c r="F57" s="27"/>
      <c r="G57" s="27"/>
      <c r="H57" s="27"/>
      <c r="I57" s="27"/>
      <c r="J57" s="27"/>
      <c r="M57" s="27"/>
      <c r="N57" s="27"/>
      <c r="O57" s="27"/>
      <c r="P57" s="27"/>
      <c r="Q57" s="27"/>
      <c r="R57" s="27"/>
      <c r="S57" s="27"/>
      <c r="T57" s="27"/>
      <c r="U57" s="31"/>
    </row>
    <row r="58" spans="1:21" x14ac:dyDescent="0.25">
      <c r="A58" s="27"/>
      <c r="B58" s="27"/>
      <c r="C58" s="27"/>
      <c r="D58" s="27"/>
      <c r="E58" s="27"/>
      <c r="F58" s="27"/>
      <c r="G58" s="27"/>
      <c r="H58" s="27"/>
      <c r="I58" s="27"/>
      <c r="J58" s="27"/>
      <c r="M58" s="27"/>
      <c r="N58" s="27"/>
      <c r="O58" s="27"/>
      <c r="P58" s="27"/>
      <c r="Q58" s="27"/>
      <c r="R58" s="27"/>
      <c r="S58" s="27"/>
      <c r="T58" s="27"/>
      <c r="U58" s="31"/>
    </row>
    <row r="59" spans="1:21" x14ac:dyDescent="0.25">
      <c r="A59" s="27"/>
      <c r="B59" s="27"/>
      <c r="C59" s="27"/>
      <c r="D59" s="27"/>
      <c r="E59" s="27"/>
      <c r="F59" s="27"/>
      <c r="G59" s="27"/>
      <c r="H59" s="27"/>
      <c r="I59" s="27"/>
      <c r="J59" s="27"/>
      <c r="M59" s="27"/>
      <c r="N59" s="27"/>
      <c r="O59" s="27"/>
      <c r="P59" s="27"/>
      <c r="Q59" s="27"/>
      <c r="R59" s="27"/>
      <c r="S59" s="27"/>
      <c r="T59" s="27"/>
      <c r="U59" s="31"/>
    </row>
    <row r="60" spans="1:21" x14ac:dyDescent="0.25">
      <c r="A60" s="27"/>
      <c r="B60" s="27"/>
      <c r="C60" s="27"/>
      <c r="D60" s="27"/>
      <c r="E60" s="27"/>
      <c r="F60" s="27"/>
      <c r="G60" s="27"/>
      <c r="H60" s="27"/>
      <c r="I60" s="27"/>
      <c r="J60" s="27"/>
      <c r="M60" s="27"/>
      <c r="N60" s="27"/>
      <c r="O60" s="27"/>
      <c r="P60" s="27"/>
      <c r="Q60" s="27"/>
      <c r="R60" s="27"/>
      <c r="S60" s="27"/>
      <c r="T60" s="27"/>
      <c r="U60" s="31"/>
    </row>
    <row r="61" spans="1:21" x14ac:dyDescent="0.25">
      <c r="A61" s="27"/>
      <c r="B61" s="27"/>
      <c r="C61" s="27"/>
      <c r="D61" s="27"/>
      <c r="E61" s="27"/>
      <c r="F61" s="27"/>
      <c r="G61" s="27"/>
      <c r="H61" s="27"/>
      <c r="I61" s="27"/>
      <c r="J61" s="27"/>
      <c r="M61" s="27"/>
      <c r="N61" s="27"/>
      <c r="O61" s="27"/>
      <c r="P61" s="27"/>
      <c r="Q61" s="27"/>
      <c r="R61" s="27"/>
      <c r="S61" s="27"/>
      <c r="T61" s="27"/>
      <c r="U61" s="31"/>
    </row>
    <row r="62" spans="1:21" x14ac:dyDescent="0.25">
      <c r="A62" s="27"/>
      <c r="B62" s="27"/>
      <c r="C62" s="27"/>
      <c r="D62" s="27"/>
      <c r="E62" s="27"/>
      <c r="F62" s="27"/>
      <c r="G62" s="27"/>
      <c r="H62" s="27"/>
      <c r="I62" s="27"/>
      <c r="J62" s="27"/>
      <c r="M62" s="27"/>
      <c r="N62" s="27"/>
      <c r="O62" s="27"/>
      <c r="P62" s="27"/>
      <c r="Q62" s="27"/>
      <c r="R62" s="27"/>
      <c r="S62" s="27"/>
      <c r="T62" s="27"/>
      <c r="U62" s="31"/>
    </row>
    <row r="63" spans="1:21" x14ac:dyDescent="0.25">
      <c r="A63" s="27"/>
      <c r="B63" s="27"/>
      <c r="C63" s="27"/>
      <c r="D63" s="27"/>
      <c r="E63" s="27"/>
      <c r="F63" s="27"/>
      <c r="G63" s="27"/>
      <c r="H63" s="27"/>
      <c r="I63" s="27"/>
      <c r="J63" s="27"/>
      <c r="M63" s="27"/>
      <c r="N63" s="27"/>
      <c r="O63" s="27"/>
      <c r="P63" s="27"/>
      <c r="Q63" s="27"/>
      <c r="R63" s="27"/>
      <c r="S63" s="27"/>
      <c r="T63" s="27"/>
      <c r="U63" s="31"/>
    </row>
    <row r="64" spans="1:21" x14ac:dyDescent="0.25">
      <c r="A64" s="27"/>
      <c r="B64" s="27"/>
      <c r="C64" s="27"/>
      <c r="D64" s="27"/>
      <c r="E64" s="27"/>
      <c r="F64" s="27"/>
      <c r="G64" s="27"/>
      <c r="H64" s="27"/>
      <c r="I64" s="27"/>
      <c r="J64" s="27"/>
      <c r="M64" s="27"/>
      <c r="N64" s="27"/>
      <c r="O64" s="27"/>
      <c r="P64" s="27"/>
      <c r="Q64" s="27"/>
      <c r="R64" s="27"/>
      <c r="S64" s="27"/>
      <c r="T64" s="27"/>
      <c r="U64" s="31"/>
    </row>
    <row r="65" spans="1:21" x14ac:dyDescent="0.25">
      <c r="A65" s="27"/>
      <c r="B65" s="27"/>
      <c r="C65" s="27"/>
      <c r="D65" s="27"/>
      <c r="E65" s="27"/>
      <c r="F65" s="27"/>
      <c r="G65" s="27"/>
      <c r="H65" s="27"/>
      <c r="I65" s="27"/>
      <c r="J65" s="27"/>
      <c r="M65" s="27"/>
      <c r="N65" s="27"/>
      <c r="O65" s="27"/>
      <c r="P65" s="27"/>
      <c r="Q65" s="27"/>
      <c r="R65" s="27"/>
      <c r="S65" s="27"/>
      <c r="T65" s="27"/>
      <c r="U65" s="31"/>
    </row>
    <row r="66" spans="1:21" x14ac:dyDescent="0.25">
      <c r="A66" s="27"/>
      <c r="B66" s="27"/>
      <c r="C66" s="27"/>
      <c r="D66" s="27"/>
      <c r="E66" s="27"/>
      <c r="F66" s="27"/>
      <c r="G66" s="27"/>
      <c r="H66" s="27"/>
      <c r="I66" s="27"/>
      <c r="J66" s="27"/>
      <c r="M66" s="27"/>
      <c r="N66" s="27"/>
      <c r="O66" s="27"/>
      <c r="P66" s="27"/>
      <c r="Q66" s="27"/>
      <c r="R66" s="27"/>
      <c r="S66" s="27"/>
      <c r="T66" s="27"/>
      <c r="U66" s="31"/>
    </row>
    <row r="67" spans="1:21" x14ac:dyDescent="0.25">
      <c r="A67" s="27"/>
      <c r="B67" s="27"/>
      <c r="C67" s="27"/>
      <c r="D67" s="27"/>
      <c r="E67" s="27"/>
      <c r="F67" s="27"/>
      <c r="G67" s="27"/>
      <c r="H67" s="27"/>
      <c r="I67" s="27"/>
      <c r="J67" s="27"/>
      <c r="M67" s="27"/>
      <c r="N67" s="27"/>
      <c r="O67" s="27"/>
      <c r="P67" s="27"/>
      <c r="Q67" s="27"/>
      <c r="R67" s="27"/>
      <c r="S67" s="27"/>
      <c r="T67" s="27"/>
      <c r="U67" s="31"/>
    </row>
    <row r="68" spans="1:21" x14ac:dyDescent="0.25">
      <c r="A68" s="27"/>
      <c r="B68" s="27"/>
      <c r="C68" s="27"/>
      <c r="D68" s="27"/>
      <c r="E68" s="27"/>
      <c r="F68" s="27"/>
      <c r="G68" s="27"/>
      <c r="H68" s="27"/>
      <c r="I68" s="27"/>
      <c r="J68" s="27"/>
      <c r="M68" s="27"/>
      <c r="N68" s="27"/>
      <c r="O68" s="27"/>
      <c r="P68" s="27"/>
      <c r="Q68" s="27"/>
      <c r="R68" s="27"/>
      <c r="S68" s="27"/>
      <c r="T68" s="27"/>
      <c r="U68" s="31"/>
    </row>
    <row r="69" spans="1:21" x14ac:dyDescent="0.25">
      <c r="A69" s="27"/>
      <c r="B69" s="27"/>
      <c r="C69" s="27"/>
      <c r="D69" s="27"/>
      <c r="E69" s="27"/>
      <c r="F69" s="27"/>
      <c r="G69" s="27"/>
      <c r="H69" s="27"/>
      <c r="I69" s="27"/>
      <c r="J69" s="27"/>
      <c r="M69" s="27"/>
      <c r="N69" s="27"/>
      <c r="O69" s="27"/>
      <c r="P69" s="27"/>
      <c r="Q69" s="27"/>
      <c r="R69" s="27"/>
      <c r="S69" s="27"/>
      <c r="T69" s="27"/>
      <c r="U69" s="31"/>
    </row>
    <row r="70" spans="1:21" x14ac:dyDescent="0.25">
      <c r="A70" s="27"/>
      <c r="B70" s="27"/>
      <c r="C70" s="27"/>
      <c r="D70" s="27"/>
      <c r="E70" s="27"/>
      <c r="F70" s="27"/>
      <c r="G70" s="27"/>
      <c r="H70" s="27"/>
      <c r="I70" s="27"/>
      <c r="J70" s="27"/>
      <c r="M70" s="27"/>
      <c r="N70" s="27"/>
      <c r="O70" s="27"/>
      <c r="P70" s="27"/>
      <c r="Q70" s="27"/>
      <c r="R70" s="27"/>
      <c r="S70" s="27"/>
      <c r="T70" s="27"/>
      <c r="U70" s="31"/>
    </row>
    <row r="71" spans="1:21" x14ac:dyDescent="0.25">
      <c r="A71" s="27"/>
      <c r="B71" s="27"/>
      <c r="C71" s="27"/>
      <c r="D71" s="27"/>
      <c r="E71" s="27"/>
      <c r="F71" s="27"/>
      <c r="G71" s="27"/>
      <c r="H71" s="27"/>
      <c r="I71" s="27"/>
      <c r="J71" s="27"/>
      <c r="M71" s="27"/>
      <c r="N71" s="27"/>
      <c r="O71" s="27"/>
      <c r="P71" s="27"/>
      <c r="Q71" s="27"/>
      <c r="R71" s="27"/>
      <c r="S71" s="27"/>
      <c r="T71" s="27"/>
      <c r="U71" s="31"/>
    </row>
    <row r="72" spans="1:21" x14ac:dyDescent="0.25">
      <c r="A72" s="27"/>
      <c r="B72" s="27"/>
      <c r="C72" s="27"/>
      <c r="D72" s="27"/>
      <c r="E72" s="27"/>
      <c r="F72" s="27"/>
      <c r="G72" s="27"/>
      <c r="H72" s="27"/>
      <c r="I72" s="27"/>
      <c r="J72" s="27"/>
      <c r="M72" s="27"/>
      <c r="N72" s="27"/>
      <c r="O72" s="27"/>
      <c r="P72" s="27"/>
      <c r="Q72" s="27"/>
      <c r="R72" s="27"/>
      <c r="S72" s="27"/>
      <c r="T72" s="27"/>
      <c r="U72" s="31"/>
    </row>
    <row r="73" spans="1:21" x14ac:dyDescent="0.25">
      <c r="A73" s="27"/>
      <c r="B73" s="27"/>
      <c r="C73" s="27"/>
      <c r="D73" s="27"/>
      <c r="E73" s="27"/>
      <c r="F73" s="27"/>
      <c r="G73" s="27"/>
      <c r="H73" s="27"/>
      <c r="I73" s="27"/>
      <c r="J73" s="27"/>
      <c r="M73" s="27"/>
      <c r="N73" s="27"/>
      <c r="O73" s="27"/>
      <c r="P73" s="27"/>
      <c r="Q73" s="27"/>
      <c r="R73" s="27"/>
      <c r="S73" s="27"/>
      <c r="T73" s="27"/>
      <c r="U73" s="31"/>
    </row>
    <row r="74" spans="1:21" x14ac:dyDescent="0.25">
      <c r="A74" s="27"/>
      <c r="B74" s="27"/>
      <c r="C74" s="27"/>
      <c r="D74" s="27"/>
      <c r="E74" s="27"/>
      <c r="F74" s="27"/>
      <c r="G74" s="27"/>
      <c r="H74" s="27"/>
      <c r="I74" s="27"/>
      <c r="J74" s="27"/>
      <c r="M74" s="27"/>
      <c r="N74" s="27"/>
      <c r="O74" s="27"/>
      <c r="P74" s="27"/>
      <c r="Q74" s="27"/>
      <c r="R74" s="27"/>
      <c r="S74" s="27"/>
      <c r="T74" s="27"/>
      <c r="U74" s="31"/>
    </row>
    <row r="75" spans="1:21" x14ac:dyDescent="0.25">
      <c r="A75" s="27"/>
      <c r="B75" s="27"/>
      <c r="C75" s="27"/>
      <c r="D75" s="27"/>
      <c r="E75" s="27"/>
      <c r="F75" s="27"/>
      <c r="G75" s="27"/>
      <c r="H75" s="27"/>
      <c r="I75" s="27"/>
      <c r="J75" s="27"/>
      <c r="M75" s="27"/>
      <c r="N75" s="27"/>
      <c r="O75" s="27"/>
      <c r="P75" s="27"/>
      <c r="Q75" s="27"/>
      <c r="R75" s="27"/>
      <c r="S75" s="27"/>
      <c r="T75" s="27"/>
      <c r="U75" s="31"/>
    </row>
    <row r="76" spans="1:21" x14ac:dyDescent="0.25">
      <c r="A76" s="27"/>
      <c r="B76" s="27"/>
      <c r="C76" s="27"/>
      <c r="D76" s="27"/>
      <c r="E76" s="27"/>
      <c r="F76" s="27"/>
      <c r="G76" s="27"/>
      <c r="H76" s="27"/>
      <c r="I76" s="27"/>
      <c r="J76" s="27"/>
      <c r="M76" s="27"/>
      <c r="N76" s="27"/>
      <c r="O76" s="27"/>
      <c r="P76" s="27"/>
      <c r="Q76" s="27"/>
      <c r="R76" s="27"/>
      <c r="S76" s="27"/>
      <c r="T76" s="27"/>
      <c r="U76" s="31"/>
    </row>
    <row r="77" spans="1:21" x14ac:dyDescent="0.25">
      <c r="A77" s="27"/>
      <c r="B77" s="27"/>
      <c r="C77" s="27"/>
      <c r="D77" s="27"/>
      <c r="E77" s="27"/>
      <c r="F77" s="27"/>
      <c r="G77" s="27"/>
      <c r="H77" s="27"/>
      <c r="I77" s="27"/>
      <c r="J77" s="27"/>
      <c r="M77" s="27"/>
      <c r="N77" s="27"/>
      <c r="O77" s="27"/>
      <c r="P77" s="27"/>
      <c r="Q77" s="27"/>
      <c r="R77" s="27"/>
      <c r="S77" s="27"/>
      <c r="T77" s="27"/>
      <c r="U77" s="31"/>
    </row>
    <row r="78" spans="1:21" x14ac:dyDescent="0.25">
      <c r="A78" s="27"/>
      <c r="B78" s="27"/>
      <c r="C78" s="27"/>
      <c r="D78" s="27"/>
      <c r="E78" s="27"/>
      <c r="F78" s="27"/>
      <c r="G78" s="27"/>
      <c r="H78" s="27"/>
      <c r="I78" s="27"/>
      <c r="J78" s="27"/>
      <c r="M78" s="27"/>
      <c r="N78" s="27"/>
      <c r="O78" s="27"/>
      <c r="P78" s="27"/>
      <c r="Q78" s="27"/>
      <c r="R78" s="27"/>
      <c r="S78" s="27"/>
      <c r="T78" s="27"/>
      <c r="U78" s="31"/>
    </row>
    <row r="79" spans="1:21" x14ac:dyDescent="0.25">
      <c r="A79" s="27"/>
      <c r="B79" s="27"/>
      <c r="C79" s="27"/>
      <c r="D79" s="27"/>
      <c r="E79" s="27"/>
      <c r="F79" s="27"/>
      <c r="G79" s="27"/>
      <c r="H79" s="27"/>
      <c r="I79" s="27"/>
    </row>
    <row r="80" spans="1:21" x14ac:dyDescent="0.25">
      <c r="A80" s="27"/>
      <c r="B80" s="27"/>
      <c r="C80" s="27"/>
      <c r="D80" s="27"/>
      <c r="E80" s="27"/>
      <c r="F80" s="27"/>
      <c r="G80" s="27"/>
      <c r="H80" s="27"/>
      <c r="I80" s="27"/>
    </row>
    <row r="81" spans="1:9" x14ac:dyDescent="0.25">
      <c r="A81" s="27"/>
      <c r="B81" s="27"/>
      <c r="C81" s="27"/>
      <c r="D81" s="27"/>
      <c r="E81" s="27"/>
      <c r="F81" s="27"/>
      <c r="G81" s="27"/>
      <c r="H81" s="27"/>
      <c r="I81" s="27"/>
    </row>
    <row r="82" spans="1:9" x14ac:dyDescent="0.25">
      <c r="A82" s="27"/>
      <c r="B82" s="27"/>
      <c r="C82" s="27"/>
      <c r="D82" s="27"/>
      <c r="E82" s="27"/>
      <c r="F82" s="27"/>
      <c r="G82" s="27"/>
      <c r="H82" s="27"/>
      <c r="I82" s="27"/>
    </row>
    <row r="83" spans="1:9" x14ac:dyDescent="0.25">
      <c r="A83" s="27"/>
      <c r="B83" s="27"/>
      <c r="C83" s="27"/>
      <c r="D83" s="27"/>
      <c r="E83" s="27"/>
      <c r="F83" s="27"/>
      <c r="G83" s="27"/>
      <c r="H83" s="27"/>
      <c r="I83" s="27"/>
    </row>
    <row r="84" spans="1:9" x14ac:dyDescent="0.25">
      <c r="A84" s="27"/>
      <c r="B84" s="27"/>
      <c r="C84" s="27"/>
      <c r="D84" s="27"/>
      <c r="E84" s="27"/>
      <c r="F84" s="27"/>
      <c r="G84" s="27"/>
      <c r="H84" s="27"/>
      <c r="I84" s="27"/>
    </row>
    <row r="85" spans="1:9" x14ac:dyDescent="0.25">
      <c r="A85" s="27"/>
      <c r="B85" s="27"/>
      <c r="C85" s="27"/>
      <c r="D85" s="27"/>
      <c r="E85" s="27"/>
      <c r="F85" s="27"/>
      <c r="G85" s="27"/>
      <c r="H85" s="27"/>
      <c r="I85" s="27"/>
    </row>
    <row r="86" spans="1:9" x14ac:dyDescent="0.25">
      <c r="A86" s="27"/>
      <c r="B86" s="27"/>
      <c r="C86" s="27"/>
      <c r="D86" s="27"/>
      <c r="E86" s="27"/>
      <c r="F86" s="27"/>
      <c r="G86" s="27"/>
      <c r="H86" s="27"/>
      <c r="I86" s="27"/>
    </row>
    <row r="87" spans="1:9" x14ac:dyDescent="0.25">
      <c r="A87" s="27"/>
      <c r="B87" s="27"/>
      <c r="C87" s="27"/>
      <c r="D87" s="27"/>
      <c r="E87" s="27"/>
      <c r="F87" s="27"/>
      <c r="G87" s="27"/>
      <c r="H87" s="27"/>
      <c r="I87" s="27"/>
    </row>
    <row r="88" spans="1:9" x14ac:dyDescent="0.25">
      <c r="A88" s="27"/>
      <c r="B88" s="27"/>
      <c r="C88" s="27"/>
      <c r="D88" s="27"/>
      <c r="E88" s="27"/>
      <c r="F88" s="27"/>
      <c r="G88" s="27"/>
      <c r="H88" s="27"/>
      <c r="I88" s="27"/>
    </row>
    <row r="89" spans="1:9" x14ac:dyDescent="0.25">
      <c r="A89" s="27"/>
      <c r="B89" s="27"/>
      <c r="C89" s="27"/>
      <c r="D89" s="27"/>
      <c r="E89" s="27"/>
      <c r="F89" s="27"/>
      <c r="G89" s="27"/>
      <c r="H89" s="27"/>
      <c r="I89" s="27"/>
    </row>
    <row r="90" spans="1:9" x14ac:dyDescent="0.25">
      <c r="A90" s="27"/>
      <c r="B90" s="27"/>
      <c r="C90" s="27"/>
      <c r="D90" s="27"/>
      <c r="E90" s="27"/>
      <c r="F90" s="27"/>
      <c r="G90" s="27"/>
      <c r="H90" s="27"/>
      <c r="I90" s="27"/>
    </row>
    <row r="91" spans="1:9" x14ac:dyDescent="0.25">
      <c r="A91" s="27"/>
      <c r="B91" s="27"/>
      <c r="C91" s="27"/>
      <c r="D91" s="27"/>
      <c r="E91" s="27"/>
      <c r="F91" s="27"/>
      <c r="G91" s="27"/>
      <c r="H91" s="27"/>
      <c r="I91" s="27"/>
    </row>
    <row r="92" spans="1:9" x14ac:dyDescent="0.25">
      <c r="A92" s="27"/>
      <c r="B92" s="27"/>
      <c r="C92" s="27"/>
      <c r="D92" s="27"/>
      <c r="E92" s="27"/>
      <c r="F92" s="27"/>
      <c r="G92" s="27"/>
      <c r="H92" s="27"/>
      <c r="I92" s="27"/>
    </row>
    <row r="93" spans="1:9" x14ac:dyDescent="0.25">
      <c r="A93" s="27"/>
      <c r="B93" s="27"/>
      <c r="C93" s="27"/>
      <c r="D93" s="27"/>
      <c r="E93" s="27"/>
      <c r="F93" s="27"/>
      <c r="G93" s="27"/>
      <c r="H93" s="27"/>
      <c r="I93" s="27"/>
    </row>
    <row r="94" spans="1:9" x14ac:dyDescent="0.25">
      <c r="A94" s="27"/>
      <c r="B94" s="27"/>
      <c r="C94" s="27"/>
      <c r="D94" s="27"/>
      <c r="E94" s="27"/>
      <c r="F94" s="27"/>
      <c r="G94" s="27"/>
      <c r="H94" s="27"/>
      <c r="I94" s="27"/>
    </row>
    <row r="95" spans="1:9" x14ac:dyDescent="0.25">
      <c r="A95" s="27"/>
      <c r="B95" s="27"/>
      <c r="C95" s="27"/>
      <c r="D95" s="27"/>
      <c r="E95" s="27"/>
      <c r="F95" s="27"/>
      <c r="G95" s="27"/>
      <c r="H95" s="27"/>
      <c r="I95" s="27"/>
    </row>
    <row r="96" spans="1:9" x14ac:dyDescent="0.25">
      <c r="A96" s="27"/>
      <c r="B96" s="27"/>
      <c r="C96" s="27"/>
      <c r="D96" s="27"/>
      <c r="E96" s="27"/>
      <c r="F96" s="27"/>
      <c r="G96" s="27"/>
      <c r="H96" s="27"/>
      <c r="I96" s="27"/>
    </row>
    <row r="97" spans="1:9" x14ac:dyDescent="0.25">
      <c r="A97" s="27"/>
      <c r="B97" s="27"/>
      <c r="C97" s="27"/>
      <c r="D97" s="27"/>
      <c r="E97" s="27"/>
      <c r="F97" s="27"/>
      <c r="G97" s="27"/>
      <c r="H97" s="27"/>
      <c r="I97" s="27"/>
    </row>
    <row r="98" spans="1:9" x14ac:dyDescent="0.25">
      <c r="A98" s="27"/>
      <c r="B98" s="27"/>
      <c r="C98" s="27"/>
      <c r="D98" s="27"/>
      <c r="E98" s="27"/>
      <c r="F98" s="27"/>
      <c r="G98" s="27"/>
      <c r="H98" s="27"/>
      <c r="I98" s="27"/>
    </row>
    <row r="99" spans="1:9" x14ac:dyDescent="0.25">
      <c r="A99" s="27"/>
      <c r="B99" s="27"/>
      <c r="C99" s="27"/>
      <c r="D99" s="27"/>
      <c r="E99" s="27"/>
      <c r="F99" s="27"/>
      <c r="G99" s="27"/>
      <c r="H99" s="27"/>
      <c r="I99" s="27"/>
    </row>
    <row r="100" spans="1:9" x14ac:dyDescent="0.25">
      <c r="A100" s="27"/>
      <c r="B100" s="27"/>
      <c r="C100" s="27"/>
      <c r="D100" s="27"/>
      <c r="E100" s="27"/>
      <c r="F100" s="27"/>
      <c r="G100" s="27"/>
      <c r="H100" s="27"/>
      <c r="I100" s="27"/>
    </row>
    <row r="101" spans="1:9" x14ac:dyDescent="0.25">
      <c r="A101" s="27"/>
      <c r="B101" s="27"/>
      <c r="C101" s="27"/>
      <c r="D101" s="27"/>
      <c r="E101" s="27"/>
      <c r="F101" s="27"/>
      <c r="G101" s="27"/>
      <c r="H101" s="27"/>
      <c r="I101" s="27"/>
    </row>
    <row r="102" spans="1:9" x14ac:dyDescent="0.25">
      <c r="A102" s="27"/>
      <c r="B102" s="27"/>
      <c r="C102" s="27"/>
      <c r="D102" s="27"/>
      <c r="E102" s="27"/>
      <c r="F102" s="27"/>
      <c r="G102" s="27"/>
      <c r="H102" s="27"/>
      <c r="I102" s="27"/>
    </row>
    <row r="103" spans="1:9" x14ac:dyDescent="0.25">
      <c r="A103" s="27"/>
      <c r="B103" s="27"/>
      <c r="C103" s="27"/>
      <c r="D103" s="27"/>
      <c r="E103" s="27"/>
      <c r="F103" s="27"/>
      <c r="G103" s="27"/>
      <c r="H103" s="27"/>
      <c r="I103" s="27"/>
    </row>
    <row r="104" spans="1:9" x14ac:dyDescent="0.25">
      <c r="A104" s="27"/>
      <c r="B104" s="27"/>
      <c r="C104" s="27"/>
      <c r="D104" s="27"/>
      <c r="E104" s="27"/>
      <c r="F104" s="27"/>
      <c r="G104" s="27"/>
      <c r="H104" s="27"/>
      <c r="I104" s="27"/>
    </row>
    <row r="105" spans="1:9" x14ac:dyDescent="0.25">
      <c r="A105" s="27"/>
      <c r="B105" s="27"/>
      <c r="C105" s="27"/>
      <c r="D105" s="27"/>
      <c r="E105" s="27"/>
      <c r="F105" s="27"/>
      <c r="G105" s="27"/>
      <c r="H105" s="27"/>
      <c r="I105" s="27"/>
    </row>
    <row r="106" spans="1:9" x14ac:dyDescent="0.25">
      <c r="A106" s="27"/>
      <c r="B106" s="27"/>
      <c r="C106" s="27"/>
      <c r="D106" s="27"/>
      <c r="E106" s="27"/>
      <c r="F106" s="27"/>
      <c r="G106" s="27"/>
      <c r="H106" s="27"/>
      <c r="I106" s="27"/>
    </row>
    <row r="107" spans="1:9" x14ac:dyDescent="0.25">
      <c r="A107" s="27"/>
      <c r="B107" s="27"/>
      <c r="C107" s="27"/>
      <c r="D107" s="27"/>
      <c r="E107" s="27"/>
      <c r="F107" s="27"/>
      <c r="G107" s="27"/>
      <c r="H107" s="27"/>
      <c r="I107" s="27"/>
    </row>
    <row r="108" spans="1:9" x14ac:dyDescent="0.25">
      <c r="A108" s="27"/>
      <c r="B108" s="27"/>
      <c r="C108" s="27"/>
      <c r="D108" s="27"/>
      <c r="E108" s="27"/>
      <c r="F108" s="27"/>
      <c r="G108" s="27"/>
      <c r="H108" s="27"/>
      <c r="I108" s="27"/>
    </row>
    <row r="109" spans="1:9" x14ac:dyDescent="0.25">
      <c r="A109" s="27"/>
      <c r="B109" s="27"/>
      <c r="C109" s="27"/>
      <c r="D109" s="27"/>
      <c r="E109" s="27"/>
      <c r="F109" s="27"/>
      <c r="G109" s="27"/>
      <c r="H109" s="27"/>
      <c r="I109" s="27"/>
    </row>
    <row r="110" spans="1:9" x14ac:dyDescent="0.25">
      <c r="A110" s="27"/>
      <c r="B110" s="27"/>
      <c r="C110" s="27"/>
      <c r="D110" s="27"/>
      <c r="E110" s="27"/>
      <c r="F110" s="27"/>
      <c r="G110" s="27"/>
      <c r="H110" s="27"/>
      <c r="I110" s="27"/>
    </row>
    <row r="111" spans="1:9" x14ac:dyDescent="0.25">
      <c r="A111" s="27"/>
      <c r="B111" s="27"/>
      <c r="C111" s="27"/>
      <c r="D111" s="27"/>
      <c r="E111" s="27"/>
      <c r="F111" s="27"/>
      <c r="G111" s="27"/>
      <c r="H111" s="27"/>
      <c r="I111" s="27"/>
    </row>
    <row r="112" spans="1:9" x14ac:dyDescent="0.25">
      <c r="A112" s="27"/>
      <c r="B112" s="27"/>
      <c r="C112" s="27"/>
      <c r="D112" s="27"/>
      <c r="E112" s="27"/>
      <c r="F112" s="27"/>
      <c r="G112" s="27"/>
      <c r="H112" s="27"/>
      <c r="I112" s="27"/>
    </row>
    <row r="113" spans="1:9" x14ac:dyDescent="0.25">
      <c r="A113" s="27"/>
      <c r="B113" s="27"/>
      <c r="C113" s="27"/>
      <c r="D113" s="27"/>
      <c r="E113" s="27"/>
      <c r="F113" s="27"/>
      <c r="G113" s="27"/>
      <c r="H113" s="27"/>
      <c r="I113" s="27"/>
    </row>
    <row r="114" spans="1:9" x14ac:dyDescent="0.25">
      <c r="A114" s="27"/>
      <c r="B114" s="27"/>
      <c r="C114" s="27"/>
      <c r="D114" s="27"/>
      <c r="E114" s="27"/>
      <c r="F114" s="27"/>
      <c r="G114" s="27"/>
      <c r="H114" s="27"/>
      <c r="I114" s="27"/>
    </row>
    <row r="115" spans="1:9" x14ac:dyDescent="0.25">
      <c r="A115" s="27"/>
      <c r="B115" s="27"/>
      <c r="C115" s="27"/>
      <c r="D115" s="27"/>
      <c r="E115" s="27"/>
      <c r="F115" s="27"/>
      <c r="G115" s="27"/>
      <c r="H115" s="27"/>
      <c r="I115" s="27"/>
    </row>
    <row r="116" spans="1:9" x14ac:dyDescent="0.25">
      <c r="A116" s="27"/>
      <c r="B116" s="27"/>
      <c r="C116" s="27"/>
      <c r="D116" s="27"/>
      <c r="E116" s="27"/>
      <c r="F116" s="27"/>
      <c r="G116" s="27"/>
      <c r="H116" s="27"/>
      <c r="I116" s="27"/>
    </row>
    <row r="117" spans="1:9" x14ac:dyDescent="0.25">
      <c r="A117" s="27"/>
      <c r="B117" s="27"/>
      <c r="C117" s="27"/>
      <c r="D117" s="27"/>
      <c r="E117" s="27"/>
      <c r="F117" s="27"/>
      <c r="G117" s="27"/>
      <c r="H117" s="27"/>
      <c r="I117" s="27"/>
    </row>
    <row r="118" spans="1:9" x14ac:dyDescent="0.25">
      <c r="A118" s="27"/>
      <c r="B118" s="27"/>
      <c r="C118" s="27"/>
      <c r="D118" s="27"/>
      <c r="E118" s="27"/>
      <c r="F118" s="27"/>
      <c r="G118" s="27"/>
      <c r="H118" s="27"/>
      <c r="I118" s="27"/>
    </row>
    <row r="119" spans="1:9" x14ac:dyDescent="0.25">
      <c r="A119" s="27"/>
      <c r="B119" s="27"/>
      <c r="C119" s="27"/>
      <c r="D119" s="27"/>
      <c r="E119" s="27"/>
      <c r="F119" s="27"/>
      <c r="G119" s="27"/>
      <c r="H119" s="27"/>
      <c r="I119" s="27"/>
    </row>
    <row r="120" spans="1:9" x14ac:dyDescent="0.25">
      <c r="A120" s="27"/>
      <c r="B120" s="27"/>
      <c r="C120" s="27"/>
      <c r="D120" s="27"/>
      <c r="E120" s="27"/>
      <c r="F120" s="27"/>
      <c r="G120" s="27"/>
      <c r="H120" s="27"/>
      <c r="I120" s="27"/>
    </row>
    <row r="121" spans="1:9" x14ac:dyDescent="0.25">
      <c r="A121" s="27"/>
      <c r="B121" s="27"/>
      <c r="C121" s="27"/>
      <c r="D121" s="27"/>
      <c r="E121" s="27"/>
      <c r="F121" s="27"/>
      <c r="G121" s="27"/>
      <c r="H121" s="27"/>
      <c r="I121" s="27"/>
    </row>
    <row r="122" spans="1:9" x14ac:dyDescent="0.25">
      <c r="A122" s="27"/>
      <c r="B122" s="27"/>
      <c r="C122" s="27"/>
      <c r="D122" s="27"/>
      <c r="E122" s="27"/>
      <c r="F122" s="27"/>
      <c r="G122" s="27"/>
      <c r="H122" s="27"/>
      <c r="I122" s="27"/>
    </row>
    <row r="123" spans="1:9" x14ac:dyDescent="0.25">
      <c r="A123" s="27"/>
      <c r="B123" s="27"/>
      <c r="C123" s="27"/>
      <c r="D123" s="27"/>
      <c r="E123" s="27"/>
      <c r="F123" s="27"/>
      <c r="G123" s="27"/>
      <c r="H123" s="27"/>
      <c r="I123" s="27"/>
    </row>
    <row r="124" spans="1:9" x14ac:dyDescent="0.25">
      <c r="A124" s="27"/>
      <c r="B124" s="27"/>
      <c r="C124" s="27"/>
      <c r="D124" s="27"/>
      <c r="E124" s="27"/>
      <c r="F124" s="27"/>
      <c r="G124" s="27"/>
      <c r="H124" s="27"/>
      <c r="I124" s="27"/>
    </row>
    <row r="125" spans="1:9" x14ac:dyDescent="0.25">
      <c r="A125" s="27"/>
      <c r="B125" s="27"/>
      <c r="C125" s="27"/>
      <c r="D125" s="27"/>
      <c r="E125" s="27"/>
      <c r="F125" s="27"/>
      <c r="G125" s="27"/>
      <c r="H125" s="27"/>
      <c r="I125" s="27"/>
    </row>
    <row r="126" spans="1:9" x14ac:dyDescent="0.25">
      <c r="A126" s="27"/>
      <c r="B126" s="27"/>
      <c r="C126" s="27"/>
      <c r="D126" s="27"/>
      <c r="E126" s="27"/>
      <c r="F126" s="27"/>
      <c r="G126" s="27"/>
      <c r="H126" s="27"/>
      <c r="I126" s="27"/>
    </row>
    <row r="127" spans="1:9" x14ac:dyDescent="0.25">
      <c r="A127" s="27"/>
      <c r="B127" s="27"/>
      <c r="C127" s="27"/>
      <c r="D127" s="27"/>
      <c r="E127" s="27"/>
      <c r="F127" s="27"/>
      <c r="G127" s="27"/>
      <c r="H127" s="27"/>
      <c r="I127" s="27"/>
    </row>
    <row r="128" spans="1:9" x14ac:dyDescent="0.25">
      <c r="A128" s="27"/>
      <c r="B128" s="27"/>
      <c r="C128" s="27"/>
      <c r="D128" s="27"/>
      <c r="E128" s="27"/>
      <c r="F128" s="27"/>
      <c r="G128" s="27"/>
      <c r="H128" s="27"/>
      <c r="I128" s="27"/>
    </row>
    <row r="129" spans="1:9" x14ac:dyDescent="0.25">
      <c r="A129" s="27"/>
      <c r="B129" s="27"/>
      <c r="C129" s="27"/>
      <c r="D129" s="27"/>
      <c r="E129" s="27"/>
      <c r="F129" s="27"/>
      <c r="G129" s="27"/>
      <c r="H129" s="27"/>
      <c r="I129" s="27"/>
    </row>
    <row r="130" spans="1:9" x14ac:dyDescent="0.25">
      <c r="A130" s="27"/>
      <c r="B130" s="27"/>
      <c r="C130" s="27"/>
      <c r="D130" s="27"/>
      <c r="E130" s="27"/>
      <c r="F130" s="27"/>
      <c r="G130" s="27"/>
      <c r="H130" s="27"/>
      <c r="I130" s="27"/>
    </row>
    <row r="131" spans="1:9" x14ac:dyDescent="0.25">
      <c r="A131" s="27"/>
      <c r="B131" s="27"/>
      <c r="C131" s="27"/>
      <c r="D131" s="27"/>
      <c r="E131" s="27"/>
      <c r="F131" s="27"/>
      <c r="G131" s="27"/>
      <c r="H131" s="27"/>
      <c r="I131" s="27"/>
    </row>
    <row r="132" spans="1:9" x14ac:dyDescent="0.25">
      <c r="A132" s="27"/>
      <c r="B132" s="27"/>
      <c r="C132" s="27"/>
      <c r="D132" s="27"/>
      <c r="E132" s="27"/>
      <c r="F132" s="27"/>
      <c r="G132" s="27"/>
      <c r="H132" s="27"/>
      <c r="I132" s="27"/>
    </row>
    <row r="133" spans="1:9" x14ac:dyDescent="0.25">
      <c r="A133" s="27"/>
      <c r="B133" s="27"/>
      <c r="C133" s="27"/>
      <c r="D133" s="27"/>
      <c r="E133" s="27"/>
      <c r="F133" s="27"/>
      <c r="G133" s="27"/>
      <c r="H133" s="27"/>
      <c r="I133" s="27"/>
    </row>
    <row r="134" spans="1:9" x14ac:dyDescent="0.25">
      <c r="A134" s="27"/>
      <c r="B134" s="27"/>
      <c r="C134" s="27"/>
      <c r="D134" s="27"/>
      <c r="E134" s="27"/>
      <c r="F134" s="27"/>
      <c r="G134" s="27"/>
      <c r="H134" s="27"/>
      <c r="I134" s="27"/>
    </row>
    <row r="135" spans="1:9" x14ac:dyDescent="0.25">
      <c r="A135" s="27"/>
      <c r="B135" s="27"/>
      <c r="C135" s="27"/>
      <c r="D135" s="27"/>
      <c r="E135" s="27"/>
      <c r="F135" s="27"/>
      <c r="G135" s="27"/>
      <c r="H135" s="27"/>
      <c r="I135" s="27"/>
    </row>
  </sheetData>
  <mergeCells count="16">
    <mergeCell ref="Q3:S3"/>
    <mergeCell ref="L5:L6"/>
    <mergeCell ref="D5:D6"/>
    <mergeCell ref="E5:E6"/>
    <mergeCell ref="F5:F6"/>
    <mergeCell ref="G5:G6"/>
    <mergeCell ref="H5:H6"/>
    <mergeCell ref="A2:L2"/>
    <mergeCell ref="A3:H3"/>
    <mergeCell ref="A5:A6"/>
    <mergeCell ref="J5:J6"/>
    <mergeCell ref="K5:K6"/>
    <mergeCell ref="I5:I6"/>
    <mergeCell ref="B5:B6"/>
    <mergeCell ref="C5:C6"/>
    <mergeCell ref="I3:P3"/>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135"/>
  <sheetViews>
    <sheetView showGridLines="0" showZeros="0" zoomScale="85" zoomScaleNormal="85" zoomScaleSheetLayoutView="100" workbookViewId="0"/>
  </sheetViews>
  <sheetFormatPr baseColWidth="10" defaultColWidth="12.5703125" defaultRowHeight="15.75" x14ac:dyDescent="0.25"/>
  <cols>
    <col min="1" max="1" width="28.85546875" style="2" customWidth="1"/>
    <col min="2" max="7" width="10.5703125" style="2" bestFit="1" customWidth="1"/>
    <col min="8" max="10" width="10.5703125" style="41" bestFit="1" customWidth="1"/>
    <col min="11" max="12" width="11.5703125" style="2" bestFit="1" customWidth="1"/>
    <col min="13" max="13" width="13.42578125" style="2" customWidth="1"/>
    <col min="14" max="14" width="13.140625" style="2" customWidth="1"/>
    <col min="15" max="17" width="13.28515625" style="2" customWidth="1"/>
    <col min="18" max="20" width="13.28515625" style="2" bestFit="1" customWidth="1"/>
    <col min="21" max="21" width="13" style="31" bestFit="1" customWidth="1"/>
    <col min="22" max="16384" width="12.5703125" style="2"/>
  </cols>
  <sheetData>
    <row r="1" spans="1:24" ht="16.5" x14ac:dyDescent="0.3">
      <c r="A1" s="74" t="s">
        <v>192</v>
      </c>
      <c r="B1" s="63"/>
      <c r="C1" s="63"/>
      <c r="D1" s="63"/>
      <c r="E1" s="63"/>
      <c r="F1" s="63"/>
      <c r="G1" s="63"/>
      <c r="H1" s="63"/>
      <c r="I1" s="63"/>
      <c r="J1" s="63"/>
      <c r="K1" s="63"/>
      <c r="L1" s="63"/>
      <c r="M1" s="48"/>
      <c r="N1" s="48"/>
      <c r="O1" s="48"/>
      <c r="P1" s="48"/>
      <c r="Q1" s="48"/>
      <c r="R1" s="48"/>
      <c r="S1" s="48"/>
      <c r="T1" s="48"/>
    </row>
    <row r="2" spans="1:24" s="49" customFormat="1" ht="15" x14ac:dyDescent="0.3">
      <c r="A2" s="467" t="s">
        <v>365</v>
      </c>
      <c r="B2" s="467"/>
      <c r="C2" s="467"/>
      <c r="D2" s="467"/>
      <c r="E2" s="467"/>
      <c r="F2" s="467"/>
      <c r="G2" s="467"/>
      <c r="H2" s="467"/>
      <c r="I2" s="467"/>
      <c r="J2" s="467"/>
      <c r="K2" s="467"/>
      <c r="L2" s="467"/>
      <c r="M2" s="55"/>
      <c r="N2" s="55"/>
      <c r="O2" s="55"/>
      <c r="P2" s="55"/>
      <c r="Q2" s="55"/>
      <c r="R2" s="55"/>
      <c r="S2" s="55"/>
      <c r="T2" s="55"/>
      <c r="U2" s="55"/>
      <c r="V2" s="55"/>
    </row>
    <row r="3" spans="1:24" s="49" customFormat="1" ht="15.75" customHeight="1" x14ac:dyDescent="0.25">
      <c r="A3" s="498" t="s">
        <v>288</v>
      </c>
      <c r="B3" s="498"/>
      <c r="C3" s="498"/>
      <c r="D3" s="498"/>
      <c r="E3" s="498"/>
      <c r="F3" s="498"/>
      <c r="G3" s="498"/>
      <c r="H3" s="498"/>
      <c r="I3" s="498"/>
      <c r="J3" s="498"/>
      <c r="K3" s="498"/>
      <c r="L3" s="498"/>
      <c r="M3" s="295"/>
      <c r="N3" s="295"/>
      <c r="O3" s="295"/>
      <c r="P3" s="295"/>
      <c r="Q3" s="498"/>
      <c r="R3" s="498"/>
      <c r="S3" s="498"/>
      <c r="T3" s="68"/>
      <c r="U3" s="31"/>
    </row>
    <row r="4" spans="1:24" ht="17.25" thickBot="1" x14ac:dyDescent="0.35">
      <c r="A4" s="48"/>
      <c r="B4" s="48"/>
      <c r="C4" s="48"/>
      <c r="D4" s="48"/>
      <c r="E4" s="48"/>
      <c r="F4" s="48"/>
      <c r="G4" s="48"/>
      <c r="H4" s="48"/>
      <c r="I4" s="48"/>
      <c r="J4" s="48"/>
      <c r="K4" s="48"/>
      <c r="L4" s="256" t="s">
        <v>179</v>
      </c>
      <c r="M4" s="48"/>
      <c r="N4" s="48"/>
      <c r="O4" s="48"/>
      <c r="P4" s="48"/>
      <c r="Q4" s="48"/>
      <c r="R4" s="48"/>
      <c r="S4" s="48"/>
      <c r="T4" s="48"/>
    </row>
    <row r="5" spans="1:24" ht="12.75" x14ac:dyDescent="0.2">
      <c r="A5" s="495" t="s">
        <v>196</v>
      </c>
      <c r="B5" s="495">
        <v>1997</v>
      </c>
      <c r="C5" s="495">
        <v>1998</v>
      </c>
      <c r="D5" s="495">
        <v>1999</v>
      </c>
      <c r="E5" s="495">
        <v>2000</v>
      </c>
      <c r="F5" s="495">
        <v>2001</v>
      </c>
      <c r="G5" s="495">
        <v>2002</v>
      </c>
      <c r="H5" s="495">
        <v>2003</v>
      </c>
      <c r="I5" s="495">
        <v>2004</v>
      </c>
      <c r="J5" s="495">
        <v>2005</v>
      </c>
      <c r="K5" s="495">
        <v>2006</v>
      </c>
      <c r="L5" s="495">
        <v>2007</v>
      </c>
      <c r="M5"/>
      <c r="N5"/>
      <c r="O5"/>
      <c r="P5"/>
      <c r="Q5"/>
      <c r="R5"/>
      <c r="S5"/>
      <c r="T5"/>
      <c r="U5"/>
      <c r="V5"/>
    </row>
    <row r="6" spans="1:24" ht="12.75" customHeight="1" thickBot="1" x14ac:dyDescent="0.25">
      <c r="A6" s="489"/>
      <c r="B6" s="489"/>
      <c r="C6" s="489"/>
      <c r="D6" s="489"/>
      <c r="E6" s="489"/>
      <c r="F6" s="489"/>
      <c r="G6" s="489"/>
      <c r="H6" s="489"/>
      <c r="I6" s="489"/>
      <c r="J6" s="489"/>
      <c r="K6" s="489"/>
      <c r="L6" s="489"/>
      <c r="M6"/>
      <c r="N6"/>
      <c r="O6"/>
      <c r="P6"/>
      <c r="Q6"/>
      <c r="R6"/>
      <c r="S6"/>
      <c r="T6"/>
      <c r="U6"/>
      <c r="V6"/>
    </row>
    <row r="7" spans="1:24" ht="12.75" x14ac:dyDescent="0.2">
      <c r="B7" s="46"/>
      <c r="C7" s="46"/>
      <c r="D7" s="46"/>
      <c r="E7" s="46"/>
      <c r="F7" s="46"/>
      <c r="G7" s="46"/>
      <c r="H7" s="45"/>
      <c r="I7" s="45"/>
      <c r="J7" s="44"/>
      <c r="K7" s="44"/>
      <c r="L7" s="44"/>
      <c r="M7"/>
      <c r="N7"/>
      <c r="O7"/>
      <c r="P7"/>
      <c r="Q7"/>
      <c r="R7"/>
      <c r="S7"/>
      <c r="T7"/>
      <c r="U7"/>
      <c r="V7"/>
    </row>
    <row r="8" spans="1:24" ht="15" x14ac:dyDescent="0.3">
      <c r="A8" s="177" t="s">
        <v>209</v>
      </c>
      <c r="B8" s="196">
        <v>16321</v>
      </c>
      <c r="C8" s="196">
        <v>71339</v>
      </c>
      <c r="D8" s="196">
        <v>63875</v>
      </c>
      <c r="E8" s="196">
        <v>50977</v>
      </c>
      <c r="F8" s="196">
        <v>59942</v>
      </c>
      <c r="G8" s="196">
        <v>48517</v>
      </c>
      <c r="H8" s="196">
        <v>54869</v>
      </c>
      <c r="I8" s="196">
        <v>85450</v>
      </c>
      <c r="J8" s="197">
        <v>90264</v>
      </c>
      <c r="K8" s="197">
        <v>103791</v>
      </c>
      <c r="L8" s="197">
        <v>107619</v>
      </c>
      <c r="M8" s="28"/>
      <c r="N8" s="28"/>
      <c r="O8" s="28"/>
      <c r="P8" s="28"/>
      <c r="Q8" s="28"/>
      <c r="R8" s="28"/>
      <c r="S8" s="28"/>
      <c r="T8" s="28"/>
      <c r="U8" s="28"/>
      <c r="V8"/>
      <c r="W8" s="37"/>
    </row>
    <row r="9" spans="1:24" ht="15" x14ac:dyDescent="0.3">
      <c r="A9" s="179"/>
      <c r="B9" s="196"/>
      <c r="C9" s="196"/>
      <c r="D9" s="196"/>
      <c r="E9" s="196"/>
      <c r="F9" s="196"/>
      <c r="G9" s="196"/>
      <c r="H9" s="196"/>
      <c r="I9" s="196"/>
      <c r="J9" s="196"/>
      <c r="K9" s="196"/>
      <c r="L9" s="196"/>
      <c r="M9" s="28"/>
      <c r="N9" s="28"/>
      <c r="O9" s="28"/>
      <c r="P9" s="28"/>
      <c r="Q9" s="28"/>
      <c r="R9" s="28"/>
      <c r="S9" s="28"/>
      <c r="T9" s="28"/>
      <c r="U9" s="28"/>
      <c r="V9"/>
      <c r="W9" s="37"/>
    </row>
    <row r="10" spans="1:24" ht="15" x14ac:dyDescent="0.3">
      <c r="A10" s="153" t="s">
        <v>0</v>
      </c>
      <c r="B10" s="196">
        <v>38</v>
      </c>
      <c r="C10" s="196">
        <v>59</v>
      </c>
      <c r="D10" s="196">
        <v>166</v>
      </c>
      <c r="E10" s="196">
        <v>71</v>
      </c>
      <c r="F10" s="196">
        <v>100</v>
      </c>
      <c r="G10" s="196">
        <v>83</v>
      </c>
      <c r="H10" s="196">
        <v>36</v>
      </c>
      <c r="I10" s="196">
        <v>36</v>
      </c>
      <c r="J10" s="196">
        <v>1042</v>
      </c>
      <c r="K10" s="196">
        <v>2025</v>
      </c>
      <c r="L10" s="196">
        <v>1411</v>
      </c>
      <c r="M10" s="28"/>
      <c r="N10" s="28"/>
      <c r="O10" s="28"/>
      <c r="P10" s="28"/>
      <c r="Q10" s="28"/>
      <c r="R10" s="28"/>
      <c r="S10" s="28"/>
      <c r="T10" s="28"/>
      <c r="U10" s="28"/>
      <c r="V10"/>
      <c r="W10" s="37"/>
      <c r="X10" s="37"/>
    </row>
    <row r="11" spans="1:24" ht="15" x14ac:dyDescent="0.3">
      <c r="A11" s="153" t="s">
        <v>1</v>
      </c>
      <c r="B11" s="196">
        <v>18</v>
      </c>
      <c r="C11" s="196">
        <v>2925</v>
      </c>
      <c r="D11" s="196">
        <v>1939</v>
      </c>
      <c r="E11" s="196">
        <v>386</v>
      </c>
      <c r="F11" s="196">
        <v>430</v>
      </c>
      <c r="G11" s="196">
        <v>393</v>
      </c>
      <c r="H11" s="196">
        <v>2472</v>
      </c>
      <c r="I11" s="196">
        <v>4170</v>
      </c>
      <c r="J11" s="196">
        <v>4645</v>
      </c>
      <c r="K11" s="196">
        <v>12133</v>
      </c>
      <c r="L11" s="196">
        <v>4796</v>
      </c>
      <c r="M11" s="28"/>
      <c r="N11" s="28"/>
      <c r="O11" s="28"/>
      <c r="P11" s="28"/>
      <c r="Q11" s="28"/>
      <c r="R11" s="28"/>
      <c r="S11" s="28"/>
      <c r="T11" s="28"/>
      <c r="U11" s="28"/>
      <c r="V11"/>
      <c r="W11" s="37"/>
      <c r="X11" s="37"/>
    </row>
    <row r="12" spans="1:24" ht="15" x14ac:dyDescent="0.3">
      <c r="A12" s="153" t="s">
        <v>2</v>
      </c>
      <c r="B12" s="196">
        <v>6</v>
      </c>
      <c r="C12" s="196">
        <v>652</v>
      </c>
      <c r="D12" s="196">
        <v>455</v>
      </c>
      <c r="E12" s="196">
        <v>48</v>
      </c>
      <c r="F12" s="196">
        <v>158</v>
      </c>
      <c r="G12" s="196">
        <v>83</v>
      </c>
      <c r="H12" s="196">
        <v>87</v>
      </c>
      <c r="I12" s="196">
        <v>2558</v>
      </c>
      <c r="J12" s="196">
        <v>4603</v>
      </c>
      <c r="K12" s="196">
        <v>4968</v>
      </c>
      <c r="L12" s="196">
        <v>4584</v>
      </c>
      <c r="M12" s="28"/>
      <c r="N12" s="28"/>
      <c r="O12" s="28"/>
      <c r="P12" s="28"/>
      <c r="Q12" s="28"/>
      <c r="R12" s="28"/>
      <c r="S12" s="28"/>
      <c r="T12" s="28"/>
      <c r="U12" s="28"/>
      <c r="V12"/>
      <c r="W12" s="37"/>
      <c r="X12" s="37"/>
    </row>
    <row r="13" spans="1:24" ht="15" x14ac:dyDescent="0.3">
      <c r="A13" s="153" t="s">
        <v>3</v>
      </c>
      <c r="B13" s="196">
        <v>384</v>
      </c>
      <c r="C13" s="196">
        <v>513</v>
      </c>
      <c r="D13" s="196">
        <v>295</v>
      </c>
      <c r="E13" s="196">
        <v>249</v>
      </c>
      <c r="F13" s="196">
        <v>286</v>
      </c>
      <c r="G13" s="196">
        <v>23</v>
      </c>
      <c r="H13" s="196">
        <v>155</v>
      </c>
      <c r="I13" s="196">
        <v>427</v>
      </c>
      <c r="J13" s="196">
        <v>244</v>
      </c>
      <c r="K13" s="196">
        <v>749</v>
      </c>
      <c r="L13" s="196">
        <v>730</v>
      </c>
      <c r="M13" s="28"/>
      <c r="N13" s="28"/>
      <c r="O13" s="28"/>
      <c r="P13" s="28"/>
      <c r="Q13" s="28"/>
      <c r="R13" s="28"/>
      <c r="S13" s="28"/>
      <c r="T13" s="28"/>
      <c r="U13" s="28"/>
      <c r="V13"/>
      <c r="W13" s="37"/>
      <c r="X13" s="37"/>
    </row>
    <row r="14" spans="1:24" ht="15" x14ac:dyDescent="0.3">
      <c r="A14" s="153" t="s">
        <v>210</v>
      </c>
      <c r="B14" s="196">
        <v>58</v>
      </c>
      <c r="C14" s="196">
        <v>295</v>
      </c>
      <c r="D14" s="196">
        <v>120</v>
      </c>
      <c r="E14" s="196">
        <v>120</v>
      </c>
      <c r="F14" s="196">
        <v>110</v>
      </c>
      <c r="G14" s="196">
        <v>118</v>
      </c>
      <c r="H14" s="196">
        <v>320</v>
      </c>
      <c r="I14" s="196">
        <v>612</v>
      </c>
      <c r="J14" s="196">
        <v>632</v>
      </c>
      <c r="K14" s="196">
        <v>1329</v>
      </c>
      <c r="L14" s="196">
        <v>2401</v>
      </c>
      <c r="M14" s="28"/>
      <c r="N14" s="28"/>
      <c r="O14" s="28"/>
      <c r="P14" s="28"/>
      <c r="Q14" s="28"/>
      <c r="R14" s="28"/>
      <c r="S14" s="28"/>
      <c r="T14" s="28"/>
      <c r="U14" s="28"/>
      <c r="V14"/>
      <c r="W14" s="37"/>
      <c r="X14" s="37"/>
    </row>
    <row r="15" spans="1:24" ht="15" x14ac:dyDescent="0.3">
      <c r="A15" s="153" t="s">
        <v>5</v>
      </c>
      <c r="B15" s="196">
        <v>1177</v>
      </c>
      <c r="C15" s="196">
        <v>1773</v>
      </c>
      <c r="D15" s="196">
        <v>1345</v>
      </c>
      <c r="E15" s="196">
        <v>2160</v>
      </c>
      <c r="F15" s="196">
        <v>2051</v>
      </c>
      <c r="G15" s="196">
        <v>1544</v>
      </c>
      <c r="H15" s="196">
        <v>1481</v>
      </c>
      <c r="I15" s="196">
        <v>1593</v>
      </c>
      <c r="J15" s="196">
        <v>1761</v>
      </c>
      <c r="K15" s="196">
        <v>1902</v>
      </c>
      <c r="L15" s="196">
        <v>1586</v>
      </c>
      <c r="M15" s="28"/>
      <c r="N15" s="28"/>
      <c r="O15" s="28"/>
      <c r="P15" s="28"/>
      <c r="Q15" s="28"/>
      <c r="R15" s="28"/>
      <c r="S15" s="28"/>
      <c r="T15" s="28"/>
      <c r="U15" s="28"/>
      <c r="V15"/>
      <c r="W15" s="37"/>
      <c r="X15" s="37"/>
    </row>
    <row r="16" spans="1:24" ht="15" x14ac:dyDescent="0.3">
      <c r="A16" s="153" t="s">
        <v>6</v>
      </c>
      <c r="B16" s="196">
        <v>29</v>
      </c>
      <c r="C16" s="196">
        <v>1125</v>
      </c>
      <c r="D16" s="196">
        <v>1211</v>
      </c>
      <c r="E16" s="196">
        <v>1088</v>
      </c>
      <c r="F16" s="196">
        <v>1831</v>
      </c>
      <c r="G16" s="196">
        <v>1674</v>
      </c>
      <c r="H16" s="196">
        <v>1048</v>
      </c>
      <c r="I16" s="196">
        <v>1786</v>
      </c>
      <c r="J16" s="196">
        <v>1076</v>
      </c>
      <c r="K16" s="196">
        <v>1573</v>
      </c>
      <c r="L16" s="196">
        <v>1316</v>
      </c>
      <c r="M16" s="28"/>
      <c r="N16" s="28"/>
      <c r="O16" s="28"/>
      <c r="P16" s="28"/>
      <c r="Q16" s="28"/>
      <c r="R16" s="28"/>
      <c r="S16" s="28"/>
      <c r="T16" s="28"/>
      <c r="U16" s="28"/>
      <c r="V16"/>
      <c r="W16" s="37"/>
      <c r="X16" s="37"/>
    </row>
    <row r="17" spans="1:24" ht="15" x14ac:dyDescent="0.3">
      <c r="A17" s="153" t="s">
        <v>7</v>
      </c>
      <c r="B17" s="196">
        <v>60</v>
      </c>
      <c r="C17" s="196">
        <v>475</v>
      </c>
      <c r="D17" s="196">
        <v>957</v>
      </c>
      <c r="E17" s="196">
        <v>647</v>
      </c>
      <c r="F17" s="196">
        <v>477</v>
      </c>
      <c r="G17" s="196">
        <v>142</v>
      </c>
      <c r="H17" s="196">
        <v>497</v>
      </c>
      <c r="I17" s="196">
        <v>1150</v>
      </c>
      <c r="J17" s="196">
        <v>2067</v>
      </c>
      <c r="K17" s="196">
        <v>2414</v>
      </c>
      <c r="L17" s="196">
        <v>3520</v>
      </c>
      <c r="M17" s="28"/>
      <c r="N17" s="28"/>
      <c r="O17" s="28"/>
      <c r="P17" s="28"/>
      <c r="Q17" s="28"/>
      <c r="R17" s="28"/>
      <c r="S17" s="28"/>
      <c r="T17" s="28"/>
      <c r="U17" s="28"/>
      <c r="V17"/>
      <c r="W17" s="37"/>
      <c r="X17" s="37"/>
    </row>
    <row r="18" spans="1:24" ht="15" x14ac:dyDescent="0.3">
      <c r="A18" s="153" t="s">
        <v>569</v>
      </c>
      <c r="B18" s="196">
        <v>0</v>
      </c>
      <c r="C18" s="196">
        <v>0</v>
      </c>
      <c r="D18" s="196">
        <v>0</v>
      </c>
      <c r="E18" s="196">
        <v>0</v>
      </c>
      <c r="F18" s="196">
        <v>0</v>
      </c>
      <c r="G18" s="196">
        <v>0</v>
      </c>
      <c r="H18" s="196">
        <v>0</v>
      </c>
      <c r="I18" s="196">
        <v>0</v>
      </c>
      <c r="J18" s="196">
        <v>0</v>
      </c>
      <c r="K18" s="196">
        <v>0</v>
      </c>
      <c r="L18" s="196">
        <v>0</v>
      </c>
      <c r="M18" s="28"/>
      <c r="N18" s="28"/>
      <c r="O18" s="28"/>
      <c r="P18" s="28"/>
      <c r="Q18" s="28"/>
      <c r="R18" s="28"/>
      <c r="S18" s="28"/>
      <c r="T18" s="28"/>
      <c r="U18" s="28"/>
      <c r="V18"/>
      <c r="W18" s="37"/>
      <c r="X18" s="37"/>
    </row>
    <row r="19" spans="1:24" ht="15" x14ac:dyDescent="0.3">
      <c r="A19" s="153" t="s">
        <v>571</v>
      </c>
      <c r="B19" s="196">
        <v>0</v>
      </c>
      <c r="C19" s="196">
        <v>0</v>
      </c>
      <c r="D19" s="196">
        <v>0</v>
      </c>
      <c r="E19" s="196">
        <v>0</v>
      </c>
      <c r="F19" s="196">
        <v>0</v>
      </c>
      <c r="G19" s="196">
        <v>0</v>
      </c>
      <c r="H19" s="196">
        <v>0</v>
      </c>
      <c r="I19" s="196">
        <v>0</v>
      </c>
      <c r="J19" s="196">
        <v>0</v>
      </c>
      <c r="K19" s="196">
        <v>0</v>
      </c>
      <c r="L19" s="196">
        <v>0</v>
      </c>
      <c r="M19" s="28"/>
      <c r="N19" s="28"/>
      <c r="O19" s="28"/>
      <c r="P19" s="28"/>
      <c r="Q19" s="28"/>
      <c r="R19" s="28"/>
      <c r="S19" s="28"/>
      <c r="T19" s="28"/>
      <c r="U19" s="28"/>
      <c r="V19"/>
      <c r="W19" s="37"/>
      <c r="X19" s="37"/>
    </row>
    <row r="20" spans="1:24" ht="15" x14ac:dyDescent="0.3">
      <c r="A20" s="153" t="s">
        <v>8</v>
      </c>
      <c r="B20" s="196">
        <v>6</v>
      </c>
      <c r="C20" s="196">
        <v>7</v>
      </c>
      <c r="D20" s="196">
        <v>7</v>
      </c>
      <c r="E20" s="196">
        <v>19</v>
      </c>
      <c r="F20" s="196">
        <v>5</v>
      </c>
      <c r="G20" s="196">
        <v>11</v>
      </c>
      <c r="H20" s="196">
        <v>7</v>
      </c>
      <c r="I20" s="196">
        <v>27</v>
      </c>
      <c r="J20" s="196">
        <v>160</v>
      </c>
      <c r="K20" s="196">
        <v>163</v>
      </c>
      <c r="L20" s="196">
        <v>396</v>
      </c>
      <c r="M20" s="28"/>
      <c r="N20" s="28"/>
      <c r="O20" s="28"/>
      <c r="P20" s="28"/>
      <c r="Q20" s="28"/>
      <c r="R20" s="28"/>
      <c r="S20" s="28"/>
      <c r="T20" s="28"/>
      <c r="U20" s="28"/>
      <c r="V20"/>
      <c r="W20" s="37"/>
      <c r="X20" s="37"/>
    </row>
    <row r="21" spans="1:24" ht="15" x14ac:dyDescent="0.3">
      <c r="A21" s="153" t="s">
        <v>9</v>
      </c>
      <c r="B21" s="196">
        <v>78</v>
      </c>
      <c r="C21" s="196">
        <v>975</v>
      </c>
      <c r="D21" s="196">
        <v>1622</v>
      </c>
      <c r="E21" s="196">
        <v>1061</v>
      </c>
      <c r="F21" s="196">
        <v>569</v>
      </c>
      <c r="G21" s="196">
        <v>150</v>
      </c>
      <c r="H21" s="196">
        <v>361</v>
      </c>
      <c r="I21" s="196">
        <v>2441</v>
      </c>
      <c r="J21" s="196">
        <v>2862</v>
      </c>
      <c r="K21" s="196">
        <v>2744</v>
      </c>
      <c r="L21" s="196">
        <v>3863</v>
      </c>
      <c r="M21" s="28"/>
      <c r="N21" s="28"/>
      <c r="O21" s="28"/>
      <c r="P21" s="28"/>
      <c r="Q21" s="28"/>
      <c r="R21" s="28"/>
      <c r="S21" s="28"/>
      <c r="T21" s="28"/>
      <c r="U21" s="28"/>
      <c r="V21"/>
      <c r="W21" s="37"/>
      <c r="X21" s="37"/>
    </row>
    <row r="22" spans="1:24" ht="15" x14ac:dyDescent="0.3">
      <c r="A22" s="153" t="s">
        <v>10</v>
      </c>
      <c r="B22" s="196">
        <v>1</v>
      </c>
      <c r="C22" s="196">
        <v>1</v>
      </c>
      <c r="D22" s="196">
        <v>134</v>
      </c>
      <c r="E22" s="196">
        <v>23</v>
      </c>
      <c r="F22" s="196">
        <v>3</v>
      </c>
      <c r="G22" s="196">
        <v>0</v>
      </c>
      <c r="H22" s="196">
        <v>0</v>
      </c>
      <c r="I22" s="196">
        <v>462</v>
      </c>
      <c r="J22" s="196">
        <v>516</v>
      </c>
      <c r="K22" s="196">
        <v>572</v>
      </c>
      <c r="L22" s="196">
        <v>853</v>
      </c>
      <c r="M22" s="28"/>
      <c r="N22" s="28"/>
      <c r="O22" s="28"/>
      <c r="P22" s="28"/>
      <c r="Q22" s="28"/>
      <c r="R22" s="28"/>
      <c r="S22" s="28"/>
      <c r="T22" s="28"/>
      <c r="U22" s="28"/>
      <c r="V22"/>
      <c r="W22" s="37"/>
      <c r="X22" s="37"/>
    </row>
    <row r="23" spans="1:24" ht="15" x14ac:dyDescent="0.3">
      <c r="A23" s="153" t="s">
        <v>11</v>
      </c>
      <c r="B23" s="196">
        <v>0</v>
      </c>
      <c r="C23" s="196">
        <v>0</v>
      </c>
      <c r="D23" s="196">
        <v>6</v>
      </c>
      <c r="E23" s="196">
        <v>1</v>
      </c>
      <c r="F23" s="196">
        <v>4</v>
      </c>
      <c r="G23" s="196">
        <v>0</v>
      </c>
      <c r="H23" s="196">
        <v>0</v>
      </c>
      <c r="I23" s="196">
        <v>3</v>
      </c>
      <c r="J23" s="196">
        <v>802</v>
      </c>
      <c r="K23" s="196">
        <v>580</v>
      </c>
      <c r="L23" s="196">
        <v>709</v>
      </c>
      <c r="M23" s="28"/>
      <c r="N23" s="28"/>
      <c r="O23" s="28"/>
      <c r="P23" s="28"/>
      <c r="Q23" s="28"/>
      <c r="R23" s="28"/>
      <c r="S23" s="28"/>
      <c r="T23" s="28"/>
      <c r="U23" s="28"/>
      <c r="V23"/>
      <c r="W23" s="37"/>
      <c r="X23" s="37"/>
    </row>
    <row r="24" spans="1:24" ht="15" x14ac:dyDescent="0.3">
      <c r="A24" s="153" t="s">
        <v>12</v>
      </c>
      <c r="B24" s="196">
        <v>1407</v>
      </c>
      <c r="C24" s="196">
        <v>4741</v>
      </c>
      <c r="D24" s="196">
        <v>4916</v>
      </c>
      <c r="E24" s="196">
        <v>3711</v>
      </c>
      <c r="F24" s="196">
        <v>5430</v>
      </c>
      <c r="G24" s="196">
        <v>5131</v>
      </c>
      <c r="H24" s="196">
        <v>4902</v>
      </c>
      <c r="I24" s="196">
        <v>6898</v>
      </c>
      <c r="J24" s="196">
        <v>7154</v>
      </c>
      <c r="K24" s="196">
        <v>8441</v>
      </c>
      <c r="L24" s="196">
        <v>8099</v>
      </c>
      <c r="M24" s="28"/>
      <c r="N24" s="28"/>
      <c r="O24" s="28"/>
      <c r="P24" s="28"/>
      <c r="Q24" s="28"/>
      <c r="R24" s="28"/>
      <c r="S24" s="28"/>
      <c r="T24" s="28"/>
      <c r="U24" s="28"/>
      <c r="V24"/>
      <c r="W24" s="37"/>
      <c r="X24" s="37"/>
    </row>
    <row r="25" spans="1:24" ht="15" x14ac:dyDescent="0.3">
      <c r="A25" s="153" t="s">
        <v>211</v>
      </c>
      <c r="B25" s="196">
        <v>1</v>
      </c>
      <c r="C25" s="196">
        <v>6</v>
      </c>
      <c r="D25" s="196">
        <v>43</v>
      </c>
      <c r="E25" s="196">
        <v>19</v>
      </c>
      <c r="F25" s="196">
        <v>17</v>
      </c>
      <c r="G25" s="196">
        <v>18</v>
      </c>
      <c r="H25" s="196">
        <v>11</v>
      </c>
      <c r="I25" s="196">
        <v>11</v>
      </c>
      <c r="J25" s="196">
        <v>6</v>
      </c>
      <c r="K25" s="196">
        <v>312</v>
      </c>
      <c r="L25" s="196">
        <v>376</v>
      </c>
      <c r="M25" s="28"/>
      <c r="N25" s="28"/>
      <c r="O25" s="28"/>
      <c r="P25" s="28"/>
      <c r="Q25" s="28"/>
      <c r="R25" s="28"/>
      <c r="S25" s="28"/>
      <c r="T25" s="28"/>
      <c r="U25" s="28"/>
      <c r="V25"/>
      <c r="W25" s="37"/>
      <c r="X25" s="37"/>
    </row>
    <row r="26" spans="1:24" ht="15" x14ac:dyDescent="0.3">
      <c r="A26" s="153" t="s">
        <v>212</v>
      </c>
      <c r="B26" s="196">
        <v>39</v>
      </c>
      <c r="C26" s="196">
        <v>64</v>
      </c>
      <c r="D26" s="196">
        <v>52</v>
      </c>
      <c r="E26" s="196">
        <v>75</v>
      </c>
      <c r="F26" s="196">
        <v>67</v>
      </c>
      <c r="G26" s="196">
        <v>22</v>
      </c>
      <c r="H26" s="196">
        <v>57</v>
      </c>
      <c r="I26" s="196">
        <v>34</v>
      </c>
      <c r="J26" s="196">
        <v>197</v>
      </c>
      <c r="K26" s="196">
        <v>880</v>
      </c>
      <c r="L26" s="196">
        <v>1344</v>
      </c>
      <c r="M26" s="28"/>
      <c r="N26" s="28"/>
      <c r="O26" s="28"/>
      <c r="P26" s="28"/>
      <c r="Q26" s="28"/>
      <c r="R26" s="28"/>
      <c r="S26" s="28"/>
      <c r="T26" s="28"/>
      <c r="U26" s="28"/>
      <c r="V26"/>
      <c r="W26" s="37"/>
      <c r="X26" s="37"/>
    </row>
    <row r="27" spans="1:24" ht="15" x14ac:dyDescent="0.3">
      <c r="A27" s="153" t="s">
        <v>213</v>
      </c>
      <c r="B27" s="196">
        <v>1288</v>
      </c>
      <c r="C27" s="196">
        <v>1690</v>
      </c>
      <c r="D27" s="196">
        <v>1953</v>
      </c>
      <c r="E27" s="196">
        <v>1790</v>
      </c>
      <c r="F27" s="196">
        <v>1824</v>
      </c>
      <c r="G27" s="196">
        <v>2128</v>
      </c>
      <c r="H27" s="196">
        <v>2084</v>
      </c>
      <c r="I27" s="196">
        <v>3378</v>
      </c>
      <c r="J27" s="196">
        <v>2846</v>
      </c>
      <c r="K27" s="196">
        <v>5065</v>
      </c>
      <c r="L27" s="196">
        <v>6128</v>
      </c>
      <c r="M27" s="28"/>
      <c r="N27" s="28"/>
      <c r="O27" s="28"/>
      <c r="P27" s="28"/>
      <c r="Q27" s="28"/>
      <c r="R27" s="28"/>
      <c r="S27" s="28"/>
      <c r="T27" s="28"/>
      <c r="U27" s="28"/>
      <c r="V27"/>
      <c r="W27" s="37"/>
      <c r="X27" s="37"/>
    </row>
    <row r="28" spans="1:24" ht="15" x14ac:dyDescent="0.3">
      <c r="A28" s="153" t="s">
        <v>16</v>
      </c>
      <c r="B28" s="196">
        <v>1450</v>
      </c>
      <c r="C28" s="196">
        <v>3174</v>
      </c>
      <c r="D28" s="196">
        <v>3440</v>
      </c>
      <c r="E28" s="196">
        <v>2271</v>
      </c>
      <c r="F28" s="196">
        <v>2485</v>
      </c>
      <c r="G28" s="196">
        <v>1591</v>
      </c>
      <c r="H28" s="196">
        <v>2257</v>
      </c>
      <c r="I28" s="196">
        <v>2655</v>
      </c>
      <c r="J28" s="196">
        <v>2437</v>
      </c>
      <c r="K28" s="196">
        <v>2429</v>
      </c>
      <c r="L28" s="196">
        <v>2009</v>
      </c>
      <c r="M28" s="28"/>
      <c r="N28" s="28"/>
      <c r="O28" s="28"/>
      <c r="P28" s="28"/>
      <c r="Q28" s="28"/>
      <c r="R28" s="28"/>
      <c r="S28" s="28"/>
      <c r="T28" s="28"/>
      <c r="U28" s="28"/>
      <c r="V28"/>
      <c r="W28" s="37"/>
      <c r="X28" s="37"/>
    </row>
    <row r="29" spans="1:24" ht="15" x14ac:dyDescent="0.3">
      <c r="A29" s="153" t="s">
        <v>17</v>
      </c>
      <c r="B29" s="196">
        <v>2</v>
      </c>
      <c r="C29" s="196">
        <v>2114</v>
      </c>
      <c r="D29" s="196">
        <v>1986</v>
      </c>
      <c r="E29" s="196">
        <v>1503</v>
      </c>
      <c r="F29" s="196">
        <v>2177</v>
      </c>
      <c r="G29" s="196">
        <v>526</v>
      </c>
      <c r="H29" s="196">
        <v>2256</v>
      </c>
      <c r="I29" s="196">
        <v>2758</v>
      </c>
      <c r="J29" s="196">
        <v>2505</v>
      </c>
      <c r="K29" s="196">
        <v>1710</v>
      </c>
      <c r="L29" s="196">
        <v>1452</v>
      </c>
      <c r="M29" s="28"/>
      <c r="N29" s="28"/>
      <c r="O29" s="28"/>
      <c r="P29" s="28"/>
      <c r="Q29" s="28"/>
      <c r="R29" s="28"/>
      <c r="S29" s="28"/>
      <c r="T29" s="28"/>
      <c r="U29" s="28"/>
      <c r="V29"/>
      <c r="W29" s="37"/>
      <c r="X29" s="37"/>
    </row>
    <row r="30" spans="1:24" ht="15" x14ac:dyDescent="0.3">
      <c r="A30" s="153" t="s">
        <v>18</v>
      </c>
      <c r="B30" s="196">
        <v>43</v>
      </c>
      <c r="C30" s="196">
        <v>242</v>
      </c>
      <c r="D30" s="196">
        <v>84</v>
      </c>
      <c r="E30" s="196">
        <v>177</v>
      </c>
      <c r="F30" s="196">
        <v>167</v>
      </c>
      <c r="G30" s="196">
        <v>208</v>
      </c>
      <c r="H30" s="196">
        <v>219</v>
      </c>
      <c r="I30" s="196">
        <v>170</v>
      </c>
      <c r="J30" s="196">
        <v>359</v>
      </c>
      <c r="K30" s="196">
        <v>152</v>
      </c>
      <c r="L30" s="196">
        <v>159</v>
      </c>
      <c r="M30" s="28"/>
      <c r="N30" s="28"/>
      <c r="O30" s="28"/>
      <c r="P30" s="28"/>
      <c r="Q30" s="28"/>
      <c r="R30" s="28"/>
      <c r="S30" s="28"/>
      <c r="T30" s="28"/>
      <c r="U30" s="28"/>
      <c r="V30"/>
      <c r="W30" s="37"/>
      <c r="X30" s="37"/>
    </row>
    <row r="31" spans="1:24" ht="15" x14ac:dyDescent="0.3">
      <c r="A31" s="153" t="s">
        <v>19</v>
      </c>
      <c r="B31" s="196">
        <v>17</v>
      </c>
      <c r="C31" s="196">
        <v>2560</v>
      </c>
      <c r="D31" s="196">
        <v>1878</v>
      </c>
      <c r="E31" s="196">
        <v>1725</v>
      </c>
      <c r="F31" s="196">
        <v>1675</v>
      </c>
      <c r="G31" s="196">
        <v>1381</v>
      </c>
      <c r="H31" s="196">
        <v>1896</v>
      </c>
      <c r="I31" s="196">
        <v>2143</v>
      </c>
      <c r="J31" s="196">
        <v>2225</v>
      </c>
      <c r="K31" s="196">
        <v>2311</v>
      </c>
      <c r="L31" s="196">
        <v>1802</v>
      </c>
      <c r="M31" s="28"/>
      <c r="N31" s="28"/>
      <c r="O31" s="28"/>
      <c r="P31" s="28"/>
      <c r="Q31" s="28"/>
      <c r="R31" s="28"/>
      <c r="S31" s="28"/>
      <c r="T31" s="28"/>
      <c r="U31" s="28"/>
      <c r="V31"/>
      <c r="W31" s="37"/>
      <c r="X31" s="37"/>
    </row>
    <row r="32" spans="1:24" ht="15" x14ac:dyDescent="0.3">
      <c r="A32" s="153" t="s">
        <v>20</v>
      </c>
      <c r="B32" s="196">
        <v>28</v>
      </c>
      <c r="C32" s="196">
        <v>975</v>
      </c>
      <c r="D32" s="196">
        <v>1303</v>
      </c>
      <c r="E32" s="196">
        <v>1020</v>
      </c>
      <c r="F32" s="196">
        <v>2047</v>
      </c>
      <c r="G32" s="196">
        <v>1265</v>
      </c>
      <c r="H32" s="196">
        <v>977</v>
      </c>
      <c r="I32" s="196">
        <v>1377</v>
      </c>
      <c r="J32" s="196">
        <v>523</v>
      </c>
      <c r="K32" s="196">
        <v>1630</v>
      </c>
      <c r="L32" s="196">
        <v>1244</v>
      </c>
      <c r="M32" s="28"/>
      <c r="N32" s="28"/>
      <c r="O32" s="28"/>
      <c r="P32" s="28"/>
      <c r="Q32" s="28"/>
      <c r="R32" s="28"/>
      <c r="S32" s="28"/>
      <c r="T32" s="28"/>
      <c r="U32" s="28"/>
      <c r="V32"/>
      <c r="W32" s="37"/>
      <c r="X32" s="37"/>
    </row>
    <row r="33" spans="1:24" ht="15" x14ac:dyDescent="0.3">
      <c r="A33" s="153" t="s">
        <v>21</v>
      </c>
      <c r="B33" s="196">
        <v>0</v>
      </c>
      <c r="C33" s="196">
        <v>0</v>
      </c>
      <c r="D33" s="196">
        <v>36</v>
      </c>
      <c r="E33" s="196">
        <v>656</v>
      </c>
      <c r="F33" s="196">
        <v>577</v>
      </c>
      <c r="G33" s="196">
        <v>574</v>
      </c>
      <c r="H33" s="196">
        <v>957</v>
      </c>
      <c r="I33" s="196">
        <v>618</v>
      </c>
      <c r="J33" s="196">
        <v>2196</v>
      </c>
      <c r="K33" s="196">
        <v>2745</v>
      </c>
      <c r="L33" s="196">
        <v>2511</v>
      </c>
      <c r="M33" s="28"/>
      <c r="N33" s="28"/>
      <c r="O33" s="28"/>
      <c r="P33" s="28"/>
      <c r="Q33" s="28"/>
      <c r="R33" s="28"/>
      <c r="S33" s="28"/>
      <c r="T33" s="28"/>
      <c r="U33" s="28"/>
      <c r="V33"/>
      <c r="W33" s="37"/>
      <c r="X33" s="37"/>
    </row>
    <row r="34" spans="1:24" ht="15" x14ac:dyDescent="0.3">
      <c r="A34" s="153" t="s">
        <v>22</v>
      </c>
      <c r="B34" s="196">
        <v>857</v>
      </c>
      <c r="C34" s="196">
        <v>1140</v>
      </c>
      <c r="D34" s="196">
        <v>1381</v>
      </c>
      <c r="E34" s="196">
        <v>1486</v>
      </c>
      <c r="F34" s="196">
        <v>1584</v>
      </c>
      <c r="G34" s="196">
        <v>1769</v>
      </c>
      <c r="H34" s="196">
        <v>1640</v>
      </c>
      <c r="I34" s="196">
        <v>1901</v>
      </c>
      <c r="J34" s="196">
        <v>1597</v>
      </c>
      <c r="K34" s="196">
        <v>1168</v>
      </c>
      <c r="L34" s="196">
        <v>972</v>
      </c>
      <c r="M34" s="28"/>
      <c r="N34" s="28"/>
      <c r="O34" s="28"/>
      <c r="P34" s="28"/>
      <c r="Q34" s="28"/>
      <c r="R34" s="28"/>
      <c r="S34" s="28"/>
      <c r="T34" s="28"/>
      <c r="U34" s="28"/>
      <c r="V34"/>
      <c r="W34" s="37"/>
      <c r="X34" s="37"/>
    </row>
    <row r="35" spans="1:24" ht="15" x14ac:dyDescent="0.3">
      <c r="A35" s="153" t="s">
        <v>23</v>
      </c>
      <c r="B35" s="196">
        <v>1365</v>
      </c>
      <c r="C35" s="196">
        <v>3710</v>
      </c>
      <c r="D35" s="196">
        <v>3674</v>
      </c>
      <c r="E35" s="196">
        <v>2658</v>
      </c>
      <c r="F35" s="196">
        <v>4171</v>
      </c>
      <c r="G35" s="196">
        <v>3769</v>
      </c>
      <c r="H35" s="196">
        <v>4071</v>
      </c>
      <c r="I35" s="196">
        <v>6604</v>
      </c>
      <c r="J35" s="196">
        <v>3454</v>
      </c>
      <c r="K35" s="196">
        <v>1981</v>
      </c>
      <c r="L35" s="196">
        <v>3962</v>
      </c>
      <c r="M35" s="28"/>
      <c r="N35" s="28"/>
      <c r="O35" s="28"/>
      <c r="P35" s="28"/>
      <c r="Q35" s="28"/>
      <c r="R35" s="28"/>
      <c r="S35" s="28"/>
      <c r="T35" s="28"/>
      <c r="U35" s="28"/>
      <c r="V35"/>
      <c r="W35" s="37"/>
      <c r="X35" s="37"/>
    </row>
    <row r="36" spans="1:24" ht="15" x14ac:dyDescent="0.3">
      <c r="A36" s="153" t="s">
        <v>24</v>
      </c>
      <c r="B36" s="196">
        <v>810</v>
      </c>
      <c r="C36" s="196">
        <v>15222</v>
      </c>
      <c r="D36" s="196">
        <v>5299</v>
      </c>
      <c r="E36" s="196">
        <v>3852</v>
      </c>
      <c r="F36" s="196">
        <v>3614</v>
      </c>
      <c r="G36" s="196">
        <v>3701</v>
      </c>
      <c r="H36" s="196">
        <v>1667</v>
      </c>
      <c r="I36" s="196">
        <v>5788</v>
      </c>
      <c r="J36" s="196">
        <v>12081</v>
      </c>
      <c r="K36" s="196">
        <v>12211</v>
      </c>
      <c r="L36" s="196">
        <v>25664</v>
      </c>
      <c r="M36" s="28"/>
      <c r="N36" s="28"/>
      <c r="O36" s="28"/>
      <c r="P36" s="28"/>
      <c r="Q36" s="28"/>
      <c r="R36" s="28"/>
      <c r="S36" s="28"/>
      <c r="T36" s="28"/>
      <c r="U36" s="28"/>
      <c r="V36"/>
      <c r="W36" s="37"/>
      <c r="X36" s="37"/>
    </row>
    <row r="37" spans="1:24" ht="15" x14ac:dyDescent="0.3">
      <c r="A37" s="153" t="s">
        <v>25</v>
      </c>
      <c r="B37" s="196">
        <v>259</v>
      </c>
      <c r="C37" s="196">
        <v>2448</v>
      </c>
      <c r="D37" s="196">
        <v>2037</v>
      </c>
      <c r="E37" s="196">
        <v>1232</v>
      </c>
      <c r="F37" s="196">
        <v>1118</v>
      </c>
      <c r="G37" s="196">
        <v>593</v>
      </c>
      <c r="H37" s="196">
        <v>1152</v>
      </c>
      <c r="I37" s="196">
        <v>4735</v>
      </c>
      <c r="J37" s="196">
        <v>7964</v>
      </c>
      <c r="K37" s="196">
        <v>9151</v>
      </c>
      <c r="L37" s="196">
        <v>8295</v>
      </c>
      <c r="M37" s="28"/>
      <c r="N37" s="28"/>
      <c r="O37" s="28"/>
      <c r="P37" s="28"/>
      <c r="Q37" s="28"/>
      <c r="R37" s="28"/>
      <c r="S37" s="28"/>
      <c r="T37" s="28"/>
      <c r="U37" s="28"/>
      <c r="V37"/>
      <c r="W37" s="37"/>
      <c r="X37" s="37"/>
    </row>
    <row r="38" spans="1:24" ht="15" x14ac:dyDescent="0.3">
      <c r="A38" s="153" t="s">
        <v>26</v>
      </c>
      <c r="B38" s="196">
        <v>791</v>
      </c>
      <c r="C38" s="196">
        <v>1236</v>
      </c>
      <c r="D38" s="196">
        <v>561</v>
      </c>
      <c r="E38" s="196">
        <v>507</v>
      </c>
      <c r="F38" s="196">
        <v>596</v>
      </c>
      <c r="G38" s="196">
        <v>786</v>
      </c>
      <c r="H38" s="196">
        <v>548</v>
      </c>
      <c r="I38" s="196">
        <v>442</v>
      </c>
      <c r="J38" s="196">
        <v>434</v>
      </c>
      <c r="K38" s="196">
        <v>1886</v>
      </c>
      <c r="L38" s="196">
        <v>1158</v>
      </c>
      <c r="M38" s="28"/>
      <c r="N38" s="28"/>
      <c r="O38" s="28"/>
      <c r="P38" s="28"/>
      <c r="Q38" s="28"/>
      <c r="R38" s="28"/>
      <c r="S38" s="28"/>
      <c r="T38" s="28"/>
      <c r="U38" s="28"/>
      <c r="V38"/>
      <c r="W38" s="37"/>
      <c r="X38" s="37"/>
    </row>
    <row r="39" spans="1:24" ht="15" x14ac:dyDescent="0.3">
      <c r="A39" s="153" t="s">
        <v>27</v>
      </c>
      <c r="B39" s="196">
        <v>2236</v>
      </c>
      <c r="C39" s="196">
        <v>4939</v>
      </c>
      <c r="D39" s="196">
        <v>5436</v>
      </c>
      <c r="E39" s="196">
        <v>5433</v>
      </c>
      <c r="F39" s="196">
        <v>5969</v>
      </c>
      <c r="G39" s="196">
        <v>4448</v>
      </c>
      <c r="H39" s="196">
        <v>5556</v>
      </c>
      <c r="I39" s="196">
        <v>7197</v>
      </c>
      <c r="J39" s="196">
        <v>6453</v>
      </c>
      <c r="K39" s="196">
        <v>4844</v>
      </c>
      <c r="L39" s="196">
        <v>4095</v>
      </c>
      <c r="M39" s="28"/>
      <c r="N39" s="28"/>
      <c r="O39" s="28"/>
      <c r="P39" s="28"/>
      <c r="Q39" s="28"/>
      <c r="R39" s="28"/>
      <c r="S39" s="28"/>
      <c r="T39" s="28"/>
      <c r="U39" s="28"/>
      <c r="V39"/>
      <c r="W39" s="37"/>
      <c r="X39" s="37"/>
    </row>
    <row r="40" spans="1:24" ht="15" x14ac:dyDescent="0.3">
      <c r="A40" s="153" t="s">
        <v>28</v>
      </c>
      <c r="B40" s="196">
        <v>0</v>
      </c>
      <c r="C40" s="196">
        <v>0</v>
      </c>
      <c r="D40" s="196">
        <v>0</v>
      </c>
      <c r="E40" s="196">
        <v>0</v>
      </c>
      <c r="F40" s="196">
        <v>0</v>
      </c>
      <c r="G40" s="196">
        <v>3</v>
      </c>
      <c r="H40" s="196">
        <v>17</v>
      </c>
      <c r="I40" s="196">
        <v>3</v>
      </c>
      <c r="J40" s="196">
        <v>12</v>
      </c>
      <c r="K40" s="196">
        <v>25</v>
      </c>
      <c r="L40" s="196">
        <v>73</v>
      </c>
      <c r="M40" s="28"/>
      <c r="N40" s="28"/>
      <c r="O40" s="28"/>
      <c r="P40" s="28"/>
      <c r="Q40" s="28"/>
      <c r="R40" s="28"/>
      <c r="S40" s="28"/>
      <c r="T40" s="28"/>
      <c r="U40" s="28"/>
      <c r="V40"/>
      <c r="W40" s="37"/>
      <c r="X40" s="37"/>
    </row>
    <row r="41" spans="1:24" ht="15" x14ac:dyDescent="0.3">
      <c r="A41" s="153" t="s">
        <v>29</v>
      </c>
      <c r="B41" s="196">
        <v>1454</v>
      </c>
      <c r="C41" s="196">
        <v>5195</v>
      </c>
      <c r="D41" s="196">
        <v>5398</v>
      </c>
      <c r="E41" s="196">
        <v>3678</v>
      </c>
      <c r="F41" s="196">
        <v>5524</v>
      </c>
      <c r="G41" s="196">
        <v>5225</v>
      </c>
      <c r="H41" s="196">
        <v>5177</v>
      </c>
      <c r="I41" s="196">
        <v>6576</v>
      </c>
      <c r="J41" s="196">
        <v>5912</v>
      </c>
      <c r="K41" s="196">
        <v>4473</v>
      </c>
      <c r="L41" s="196">
        <v>3120</v>
      </c>
      <c r="M41" s="28"/>
      <c r="N41" s="28"/>
      <c r="O41" s="28"/>
      <c r="P41" s="28"/>
      <c r="Q41" s="28"/>
      <c r="R41" s="28"/>
      <c r="S41" s="28"/>
      <c r="T41" s="28"/>
      <c r="U41" s="28"/>
      <c r="V41"/>
      <c r="W41" s="37"/>
      <c r="X41" s="37"/>
    </row>
    <row r="42" spans="1:24" ht="15" x14ac:dyDescent="0.3">
      <c r="A42" s="153" t="s">
        <v>30</v>
      </c>
      <c r="B42" s="196">
        <v>2417</v>
      </c>
      <c r="C42" s="196">
        <v>13005</v>
      </c>
      <c r="D42" s="196">
        <v>15878</v>
      </c>
      <c r="E42" s="196">
        <v>13240</v>
      </c>
      <c r="F42" s="196">
        <v>14808</v>
      </c>
      <c r="G42" s="196">
        <v>11125</v>
      </c>
      <c r="H42" s="196">
        <v>12921</v>
      </c>
      <c r="I42" s="196">
        <v>16269</v>
      </c>
      <c r="J42" s="196">
        <v>10920</v>
      </c>
      <c r="K42" s="196">
        <v>10166</v>
      </c>
      <c r="L42" s="196">
        <v>7529</v>
      </c>
      <c r="M42" s="28"/>
      <c r="N42" s="28"/>
      <c r="O42" s="28"/>
      <c r="P42" s="28"/>
      <c r="Q42" s="28"/>
      <c r="R42" s="28"/>
      <c r="S42" s="28"/>
      <c r="T42" s="28"/>
      <c r="U42" s="28"/>
      <c r="V42"/>
      <c r="W42" s="37"/>
      <c r="X42" s="37"/>
    </row>
    <row r="43" spans="1:24" ht="15" x14ac:dyDescent="0.3">
      <c r="A43" s="153" t="s">
        <v>31</v>
      </c>
      <c r="B43" s="196">
        <v>0</v>
      </c>
      <c r="C43" s="196">
        <v>34</v>
      </c>
      <c r="D43" s="196">
        <v>205</v>
      </c>
      <c r="E43" s="196">
        <v>4</v>
      </c>
      <c r="F43" s="196">
        <v>5</v>
      </c>
      <c r="G43" s="196">
        <v>5</v>
      </c>
      <c r="H43" s="196">
        <v>5</v>
      </c>
      <c r="I43" s="196">
        <v>500</v>
      </c>
      <c r="J43" s="196">
        <v>448</v>
      </c>
      <c r="K43" s="196">
        <v>540</v>
      </c>
      <c r="L43" s="196">
        <v>797</v>
      </c>
      <c r="M43" s="28"/>
      <c r="N43" s="28"/>
      <c r="O43" s="28"/>
      <c r="P43" s="28"/>
      <c r="Q43" s="28"/>
      <c r="R43" s="28"/>
      <c r="S43" s="28"/>
      <c r="T43" s="28"/>
      <c r="U43" s="28"/>
      <c r="V43"/>
      <c r="W43" s="37"/>
      <c r="X43" s="37"/>
    </row>
    <row r="44" spans="1:24" thickBot="1" x14ac:dyDescent="0.35">
      <c r="A44" s="155" t="s">
        <v>32</v>
      </c>
      <c r="B44" s="199">
        <v>2</v>
      </c>
      <c r="C44" s="199">
        <v>44</v>
      </c>
      <c r="D44" s="199">
        <v>58</v>
      </c>
      <c r="E44" s="199">
        <v>67</v>
      </c>
      <c r="F44" s="199">
        <v>63</v>
      </c>
      <c r="G44" s="199">
        <v>28</v>
      </c>
      <c r="H44" s="199">
        <v>35</v>
      </c>
      <c r="I44" s="199">
        <v>128</v>
      </c>
      <c r="J44" s="199">
        <v>131</v>
      </c>
      <c r="K44" s="199">
        <v>519</v>
      </c>
      <c r="L44" s="199">
        <v>665</v>
      </c>
      <c r="M44" s="28"/>
      <c r="N44" s="28"/>
      <c r="O44" s="28"/>
      <c r="P44" s="28"/>
      <c r="Q44" s="28"/>
      <c r="R44" s="28"/>
      <c r="S44" s="28"/>
      <c r="T44" s="28"/>
      <c r="U44" s="28"/>
      <c r="V44"/>
      <c r="W44" s="37"/>
      <c r="X44" s="37"/>
    </row>
    <row r="45" spans="1:24" s="25" customFormat="1" ht="12.75" customHeight="1" x14ac:dyDescent="0.35">
      <c r="A45" s="183" t="s">
        <v>195</v>
      </c>
      <c r="B45" s="215"/>
      <c r="C45" s="215"/>
      <c r="D45" s="215"/>
      <c r="E45" s="215"/>
      <c r="F45" s="215"/>
      <c r="G45" s="216"/>
      <c r="H45" s="216"/>
      <c r="I45" s="216"/>
      <c r="J45" s="217"/>
      <c r="K45" s="217"/>
      <c r="L45" s="217"/>
      <c r="M45" s="34"/>
      <c r="N45" s="34"/>
      <c r="O45" s="34"/>
      <c r="P45" s="34"/>
      <c r="Q45" s="34"/>
      <c r="U45" s="31"/>
      <c r="V45"/>
      <c r="W45" s="27"/>
      <c r="X45" s="27"/>
    </row>
    <row r="46" spans="1:24" ht="16.5" x14ac:dyDescent="0.3">
      <c r="A46" s="218" t="s">
        <v>267</v>
      </c>
      <c r="B46" s="218"/>
      <c r="C46" s="218"/>
      <c r="D46" s="218"/>
      <c r="E46" s="218"/>
      <c r="F46" s="218"/>
      <c r="G46" s="219"/>
      <c r="H46" s="219"/>
      <c r="I46" s="219"/>
      <c r="J46" s="219"/>
      <c r="K46" s="219"/>
      <c r="L46" s="219"/>
      <c r="M46" s="42"/>
      <c r="N46" s="42"/>
      <c r="O46" s="42"/>
      <c r="P46" s="42"/>
      <c r="Q46" s="42"/>
      <c r="V46"/>
    </row>
    <row r="47" spans="1:24" ht="16.5" x14ac:dyDescent="0.3">
      <c r="A47" s="218" t="s">
        <v>191</v>
      </c>
      <c r="B47" s="218"/>
      <c r="C47" s="218"/>
      <c r="D47" s="218"/>
      <c r="E47" s="218"/>
      <c r="F47" s="218"/>
      <c r="G47" s="219"/>
      <c r="H47" s="219"/>
      <c r="I47" s="219"/>
      <c r="J47" s="219"/>
      <c r="K47" s="219"/>
      <c r="L47" s="219"/>
      <c r="M47" s="27"/>
      <c r="N47" s="27"/>
      <c r="O47" s="27"/>
      <c r="P47" s="27"/>
      <c r="Q47" s="27"/>
      <c r="R47" s="27"/>
      <c r="S47" s="27"/>
      <c r="T47" s="27"/>
    </row>
    <row r="48" spans="1:24" ht="18.75" x14ac:dyDescent="0.35">
      <c r="A48" s="220"/>
      <c r="B48" s="220"/>
      <c r="C48" s="220"/>
      <c r="D48" s="220"/>
      <c r="E48" s="220"/>
      <c r="F48" s="220"/>
      <c r="G48" s="220"/>
      <c r="H48" s="220"/>
      <c r="I48" s="220"/>
      <c r="J48" s="220"/>
      <c r="K48" s="132"/>
      <c r="L48" s="132"/>
      <c r="M48" s="27"/>
      <c r="N48" s="27"/>
      <c r="O48" s="27"/>
      <c r="P48" s="27"/>
      <c r="Q48" s="27"/>
      <c r="R48" s="27"/>
      <c r="S48" s="27"/>
      <c r="T48" s="27"/>
    </row>
    <row r="49" spans="1:20" ht="18.75" x14ac:dyDescent="0.35">
      <c r="A49" s="132"/>
      <c r="B49" s="220"/>
      <c r="C49" s="220"/>
      <c r="D49" s="220"/>
      <c r="E49" s="220"/>
      <c r="F49" s="220"/>
      <c r="G49" s="220"/>
      <c r="H49" s="220"/>
      <c r="I49" s="220"/>
      <c r="J49" s="220"/>
      <c r="K49" s="132"/>
      <c r="L49" s="132"/>
      <c r="M49" s="27"/>
      <c r="N49" s="27"/>
      <c r="O49" s="27"/>
      <c r="P49" s="27"/>
      <c r="Q49" s="27"/>
      <c r="R49" s="27"/>
      <c r="S49" s="27"/>
      <c r="T49" s="27"/>
    </row>
    <row r="50" spans="1:20" ht="18.75" x14ac:dyDescent="0.35">
      <c r="A50" s="132"/>
      <c r="B50" s="220"/>
      <c r="C50" s="220"/>
      <c r="D50" s="220"/>
      <c r="E50" s="220"/>
      <c r="F50" s="220"/>
      <c r="G50" s="220"/>
      <c r="H50" s="220"/>
      <c r="I50" s="220"/>
      <c r="J50" s="220"/>
      <c r="K50" s="132"/>
      <c r="L50" s="132"/>
      <c r="M50" s="27"/>
      <c r="N50" s="27"/>
      <c r="O50" s="27"/>
      <c r="P50" s="27"/>
      <c r="Q50" s="27"/>
      <c r="R50" s="27"/>
      <c r="S50" s="27"/>
      <c r="T50" s="27"/>
    </row>
    <row r="51" spans="1:20" ht="18.75" x14ac:dyDescent="0.35">
      <c r="A51" s="132"/>
      <c r="B51" s="220"/>
      <c r="C51" s="220"/>
      <c r="D51" s="220"/>
      <c r="E51" s="220"/>
      <c r="F51" s="220"/>
      <c r="G51" s="220"/>
      <c r="H51" s="220"/>
      <c r="I51" s="220"/>
      <c r="J51" s="220"/>
      <c r="K51" s="132"/>
      <c r="L51" s="132"/>
      <c r="M51" s="27"/>
      <c r="N51" s="27"/>
      <c r="O51" s="27"/>
      <c r="P51" s="27"/>
      <c r="Q51" s="27"/>
      <c r="R51" s="27"/>
      <c r="S51" s="27"/>
      <c r="T51" s="27"/>
    </row>
    <row r="52" spans="1:20" ht="18.75" x14ac:dyDescent="0.35">
      <c r="A52" s="132"/>
      <c r="B52" s="220"/>
      <c r="C52" s="220"/>
      <c r="D52" s="220"/>
      <c r="E52" s="220"/>
      <c r="F52" s="220"/>
      <c r="G52" s="220"/>
      <c r="H52" s="220"/>
      <c r="I52" s="220"/>
      <c r="J52" s="220"/>
      <c r="K52" s="132"/>
      <c r="L52" s="132"/>
      <c r="M52" s="27"/>
      <c r="N52" s="27"/>
      <c r="O52" s="27"/>
      <c r="P52" s="27"/>
      <c r="Q52" s="27"/>
      <c r="R52" s="27"/>
      <c r="S52" s="27"/>
      <c r="T52" s="27"/>
    </row>
    <row r="53" spans="1:20" ht="18.75" x14ac:dyDescent="0.35">
      <c r="A53" s="220"/>
      <c r="B53" s="220"/>
      <c r="C53" s="220"/>
      <c r="D53" s="220"/>
      <c r="E53" s="220"/>
      <c r="F53" s="220"/>
      <c r="G53" s="220"/>
      <c r="H53" s="220"/>
      <c r="I53" s="220"/>
      <c r="J53" s="220"/>
      <c r="K53" s="132"/>
      <c r="L53" s="132"/>
      <c r="M53" s="27"/>
      <c r="N53" s="27"/>
      <c r="O53" s="27"/>
      <c r="P53" s="27"/>
      <c r="Q53" s="27"/>
      <c r="R53" s="27"/>
      <c r="S53" s="27"/>
      <c r="T53" s="27"/>
    </row>
    <row r="54" spans="1:20" ht="18.75" x14ac:dyDescent="0.35">
      <c r="A54" s="220"/>
      <c r="B54" s="220"/>
      <c r="C54" s="220"/>
      <c r="D54" s="220"/>
      <c r="E54" s="220"/>
      <c r="F54" s="220"/>
      <c r="G54" s="220"/>
      <c r="H54" s="220"/>
      <c r="I54" s="220"/>
      <c r="J54" s="220"/>
      <c r="K54" s="132"/>
      <c r="L54" s="132"/>
      <c r="M54" s="27"/>
      <c r="N54" s="27"/>
      <c r="O54" s="27"/>
      <c r="P54" s="27"/>
      <c r="Q54" s="27"/>
      <c r="R54" s="27"/>
      <c r="S54" s="27"/>
      <c r="T54" s="27"/>
    </row>
    <row r="55" spans="1:20" ht="18.75" x14ac:dyDescent="0.35">
      <c r="A55" s="220"/>
      <c r="B55" s="220"/>
      <c r="C55" s="220"/>
      <c r="D55" s="220"/>
      <c r="E55" s="220"/>
      <c r="F55" s="220"/>
      <c r="G55" s="220"/>
      <c r="H55" s="220"/>
      <c r="I55" s="220"/>
      <c r="J55" s="220"/>
      <c r="K55" s="132"/>
      <c r="L55" s="132"/>
      <c r="M55" s="27"/>
      <c r="N55" s="27"/>
      <c r="O55" s="27"/>
      <c r="P55" s="27"/>
      <c r="Q55" s="27"/>
      <c r="R55" s="27"/>
      <c r="S55" s="27"/>
      <c r="T55" s="27"/>
    </row>
    <row r="56" spans="1:20" ht="18.75" x14ac:dyDescent="0.35">
      <c r="A56" s="220"/>
      <c r="B56" s="220"/>
      <c r="C56" s="220"/>
      <c r="D56" s="220"/>
      <c r="E56" s="220"/>
      <c r="F56" s="220"/>
      <c r="G56" s="220"/>
      <c r="H56" s="220"/>
      <c r="I56" s="220"/>
      <c r="J56" s="220"/>
      <c r="K56" s="132"/>
      <c r="L56" s="132"/>
      <c r="M56" s="27"/>
      <c r="N56" s="27"/>
      <c r="O56" s="27"/>
      <c r="P56" s="27"/>
      <c r="Q56" s="27"/>
      <c r="R56" s="27"/>
      <c r="S56" s="27"/>
      <c r="T56" s="27"/>
    </row>
    <row r="57" spans="1:20" x14ac:dyDescent="0.25">
      <c r="A57" s="27"/>
      <c r="B57" s="27"/>
      <c r="C57" s="27"/>
      <c r="D57" s="27"/>
      <c r="E57" s="27"/>
      <c r="F57" s="27"/>
      <c r="G57" s="27"/>
      <c r="H57" s="27"/>
      <c r="I57" s="27"/>
      <c r="J57" s="27"/>
      <c r="M57" s="27"/>
      <c r="N57" s="27"/>
      <c r="O57" s="27"/>
      <c r="P57" s="27"/>
      <c r="Q57" s="27"/>
      <c r="R57" s="27"/>
      <c r="S57" s="27"/>
      <c r="T57" s="27"/>
    </row>
    <row r="58" spans="1:20" x14ac:dyDescent="0.25">
      <c r="A58" s="27"/>
      <c r="B58" s="27"/>
      <c r="C58" s="27"/>
      <c r="D58" s="27"/>
      <c r="E58" s="27"/>
      <c r="F58" s="27"/>
      <c r="G58" s="27"/>
      <c r="H58" s="27"/>
      <c r="I58" s="27"/>
      <c r="J58" s="27"/>
      <c r="M58" s="27"/>
      <c r="N58" s="27"/>
      <c r="O58" s="27"/>
      <c r="P58" s="27"/>
      <c r="Q58" s="27"/>
      <c r="R58" s="27"/>
      <c r="S58" s="27"/>
      <c r="T58" s="27"/>
    </row>
    <row r="59" spans="1:20" x14ac:dyDescent="0.25">
      <c r="A59" s="27"/>
      <c r="B59" s="27"/>
      <c r="C59" s="27"/>
      <c r="D59" s="27"/>
      <c r="E59" s="27"/>
      <c r="F59" s="27"/>
      <c r="G59" s="27"/>
      <c r="H59" s="27"/>
      <c r="I59" s="27"/>
      <c r="J59" s="27"/>
      <c r="M59" s="27"/>
      <c r="N59" s="27"/>
      <c r="O59" s="27"/>
      <c r="P59" s="27"/>
      <c r="Q59" s="27"/>
      <c r="R59" s="27"/>
      <c r="S59" s="27"/>
      <c r="T59" s="27"/>
    </row>
    <row r="60" spans="1:20" x14ac:dyDescent="0.25">
      <c r="A60" s="27"/>
      <c r="B60" s="27"/>
      <c r="C60" s="27"/>
      <c r="D60" s="27"/>
      <c r="E60" s="27"/>
      <c r="F60" s="27"/>
      <c r="G60" s="27"/>
      <c r="H60" s="27"/>
      <c r="I60" s="27"/>
      <c r="J60" s="27"/>
      <c r="M60" s="27"/>
      <c r="N60" s="27"/>
      <c r="O60" s="27"/>
      <c r="P60" s="27"/>
      <c r="Q60" s="27"/>
      <c r="R60" s="27"/>
      <c r="S60" s="27"/>
      <c r="T60" s="27"/>
    </row>
    <row r="61" spans="1:20" x14ac:dyDescent="0.25">
      <c r="A61" s="27"/>
      <c r="B61" s="27"/>
      <c r="C61" s="27"/>
      <c r="D61" s="27"/>
      <c r="E61" s="27"/>
      <c r="F61" s="27"/>
      <c r="G61" s="27"/>
      <c r="H61" s="27"/>
      <c r="I61" s="27"/>
      <c r="J61" s="27"/>
      <c r="M61" s="27"/>
      <c r="N61" s="27"/>
      <c r="O61" s="27"/>
      <c r="P61" s="27"/>
      <c r="Q61" s="27"/>
      <c r="R61" s="27"/>
      <c r="S61" s="27"/>
      <c r="T61" s="27"/>
    </row>
    <row r="62" spans="1:20" x14ac:dyDescent="0.25">
      <c r="A62" s="27"/>
      <c r="B62" s="27"/>
      <c r="C62" s="27"/>
      <c r="D62" s="27"/>
      <c r="E62" s="27"/>
      <c r="F62" s="27"/>
      <c r="G62" s="27"/>
      <c r="H62" s="27"/>
      <c r="I62" s="27"/>
      <c r="J62" s="27"/>
      <c r="M62" s="27"/>
      <c r="N62" s="27"/>
      <c r="O62" s="27"/>
      <c r="P62" s="27"/>
      <c r="Q62" s="27"/>
      <c r="R62" s="27"/>
      <c r="S62" s="27"/>
      <c r="T62" s="27"/>
    </row>
    <row r="63" spans="1:20" x14ac:dyDescent="0.25">
      <c r="A63" s="27"/>
      <c r="B63" s="27"/>
      <c r="C63" s="27"/>
      <c r="D63" s="27"/>
      <c r="E63" s="27"/>
      <c r="F63" s="27"/>
      <c r="G63" s="27"/>
      <c r="H63" s="27"/>
      <c r="I63" s="27"/>
      <c r="J63" s="27"/>
      <c r="M63" s="27"/>
      <c r="N63" s="27"/>
      <c r="O63" s="27"/>
      <c r="P63" s="27"/>
      <c r="Q63" s="27"/>
      <c r="R63" s="27"/>
      <c r="S63" s="27"/>
      <c r="T63" s="27"/>
    </row>
    <row r="64" spans="1:20" x14ac:dyDescent="0.25">
      <c r="A64" s="27"/>
      <c r="B64" s="27"/>
      <c r="C64" s="27"/>
      <c r="D64" s="27"/>
      <c r="E64" s="27"/>
      <c r="F64" s="27"/>
      <c r="G64" s="27"/>
      <c r="H64" s="27"/>
      <c r="I64" s="27"/>
      <c r="J64" s="27"/>
      <c r="M64" s="27"/>
      <c r="N64" s="27"/>
      <c r="O64" s="27"/>
      <c r="P64" s="27"/>
      <c r="Q64" s="27"/>
      <c r="R64" s="27"/>
      <c r="S64" s="27"/>
      <c r="T64" s="27"/>
    </row>
    <row r="65" spans="1:20" x14ac:dyDescent="0.25">
      <c r="A65" s="27"/>
      <c r="B65" s="27"/>
      <c r="C65" s="27"/>
      <c r="D65" s="27"/>
      <c r="E65" s="27"/>
      <c r="F65" s="27"/>
      <c r="G65" s="27"/>
      <c r="H65" s="27"/>
      <c r="I65" s="27"/>
      <c r="J65" s="27"/>
      <c r="M65" s="27"/>
      <c r="N65" s="27"/>
      <c r="O65" s="27"/>
      <c r="P65" s="27"/>
      <c r="Q65" s="27"/>
      <c r="R65" s="27"/>
      <c r="S65" s="27"/>
      <c r="T65" s="27"/>
    </row>
    <row r="66" spans="1:20" x14ac:dyDescent="0.25">
      <c r="A66" s="27"/>
      <c r="B66" s="27"/>
      <c r="C66" s="27"/>
      <c r="D66" s="27"/>
      <c r="E66" s="27"/>
      <c r="F66" s="27"/>
      <c r="G66" s="27"/>
      <c r="H66" s="27"/>
      <c r="I66" s="27"/>
      <c r="J66" s="27"/>
      <c r="M66" s="27"/>
      <c r="N66" s="27"/>
      <c r="O66" s="27"/>
      <c r="P66" s="27"/>
      <c r="Q66" s="27"/>
      <c r="R66" s="27"/>
      <c r="S66" s="27"/>
      <c r="T66" s="27"/>
    </row>
    <row r="67" spans="1:20" x14ac:dyDescent="0.25">
      <c r="A67" s="27"/>
      <c r="B67" s="27"/>
      <c r="C67" s="27"/>
      <c r="D67" s="27"/>
      <c r="E67" s="27"/>
      <c r="F67" s="27"/>
      <c r="G67" s="27"/>
      <c r="H67" s="27"/>
      <c r="I67" s="27"/>
      <c r="J67" s="27"/>
      <c r="M67" s="27"/>
      <c r="N67" s="27"/>
      <c r="O67" s="27"/>
      <c r="P67" s="27"/>
      <c r="Q67" s="27"/>
      <c r="R67" s="27"/>
      <c r="S67" s="27"/>
      <c r="T67" s="27"/>
    </row>
    <row r="68" spans="1:20" x14ac:dyDescent="0.25">
      <c r="A68" s="27"/>
      <c r="B68" s="27"/>
      <c r="C68" s="27"/>
      <c r="D68" s="27"/>
      <c r="E68" s="27"/>
      <c r="F68" s="27"/>
      <c r="G68" s="27"/>
      <c r="H68" s="27"/>
      <c r="I68" s="27"/>
      <c r="J68" s="27"/>
      <c r="M68" s="27"/>
      <c r="N68" s="27"/>
      <c r="O68" s="27"/>
      <c r="P68" s="27"/>
      <c r="Q68" s="27"/>
      <c r="R68" s="27"/>
      <c r="S68" s="27"/>
      <c r="T68" s="27"/>
    </row>
    <row r="69" spans="1:20" x14ac:dyDescent="0.25">
      <c r="A69" s="27"/>
      <c r="B69" s="27"/>
      <c r="C69" s="27"/>
      <c r="D69" s="27"/>
      <c r="E69" s="27"/>
      <c r="F69" s="27"/>
      <c r="G69" s="27"/>
      <c r="H69" s="27"/>
      <c r="I69" s="27"/>
      <c r="J69" s="27"/>
      <c r="M69" s="27"/>
      <c r="N69" s="27"/>
      <c r="O69" s="27"/>
      <c r="P69" s="27"/>
      <c r="Q69" s="27"/>
      <c r="R69" s="27"/>
      <c r="S69" s="27"/>
      <c r="T69" s="27"/>
    </row>
    <row r="70" spans="1:20" x14ac:dyDescent="0.25">
      <c r="A70" s="27"/>
      <c r="B70" s="27"/>
      <c r="C70" s="27"/>
      <c r="D70" s="27"/>
      <c r="E70" s="27"/>
      <c r="F70" s="27"/>
      <c r="G70" s="27"/>
      <c r="H70" s="27"/>
      <c r="I70" s="27"/>
      <c r="J70" s="27"/>
      <c r="M70" s="27"/>
      <c r="N70" s="27"/>
      <c r="O70" s="27"/>
      <c r="P70" s="27"/>
      <c r="Q70" s="27"/>
      <c r="R70" s="27"/>
      <c r="S70" s="27"/>
      <c r="T70" s="27"/>
    </row>
    <row r="71" spans="1:20" x14ac:dyDescent="0.25">
      <c r="A71" s="27"/>
      <c r="B71" s="27"/>
      <c r="C71" s="27"/>
      <c r="D71" s="27"/>
      <c r="E71" s="27"/>
      <c r="F71" s="27"/>
      <c r="G71" s="27"/>
      <c r="H71" s="27"/>
      <c r="I71" s="27"/>
      <c r="J71" s="27"/>
      <c r="M71" s="27"/>
      <c r="N71" s="27"/>
      <c r="O71" s="27"/>
      <c r="P71" s="27"/>
      <c r="Q71" s="27"/>
      <c r="R71" s="27"/>
      <c r="S71" s="27"/>
      <c r="T71" s="27"/>
    </row>
    <row r="72" spans="1:20" x14ac:dyDescent="0.25">
      <c r="A72" s="27"/>
      <c r="B72" s="27"/>
      <c r="C72" s="27"/>
      <c r="D72" s="27"/>
      <c r="E72" s="27"/>
      <c r="F72" s="27"/>
      <c r="G72" s="27"/>
      <c r="H72" s="27"/>
      <c r="I72" s="27"/>
      <c r="J72" s="27"/>
      <c r="M72" s="27"/>
      <c r="N72" s="27"/>
      <c r="O72" s="27"/>
      <c r="P72" s="27"/>
      <c r="Q72" s="27"/>
      <c r="R72" s="27"/>
      <c r="S72" s="27"/>
      <c r="T72" s="27"/>
    </row>
    <row r="73" spans="1:20" x14ac:dyDescent="0.25">
      <c r="A73" s="27"/>
      <c r="B73" s="27"/>
      <c r="C73" s="27"/>
      <c r="D73" s="27"/>
      <c r="E73" s="27"/>
      <c r="F73" s="27"/>
      <c r="G73" s="27"/>
      <c r="H73" s="27"/>
      <c r="I73" s="27"/>
      <c r="J73" s="27"/>
      <c r="M73" s="27"/>
      <c r="N73" s="27"/>
      <c r="O73" s="27"/>
      <c r="P73" s="27"/>
      <c r="Q73" s="27"/>
      <c r="R73" s="27"/>
      <c r="S73" s="27"/>
      <c r="T73" s="27"/>
    </row>
    <row r="74" spans="1:20" x14ac:dyDescent="0.25">
      <c r="A74" s="27"/>
      <c r="B74" s="27"/>
      <c r="C74" s="27"/>
      <c r="D74" s="27"/>
      <c r="E74" s="27"/>
      <c r="F74" s="27"/>
      <c r="G74" s="27"/>
      <c r="H74" s="27"/>
      <c r="I74" s="27"/>
      <c r="J74" s="27"/>
      <c r="M74" s="27"/>
      <c r="N74" s="27"/>
      <c r="O74" s="27"/>
      <c r="P74" s="27"/>
      <c r="Q74" s="27"/>
      <c r="R74" s="27"/>
      <c r="S74" s="27"/>
      <c r="T74" s="27"/>
    </row>
    <row r="75" spans="1:20" x14ac:dyDescent="0.25">
      <c r="A75" s="27"/>
      <c r="B75" s="27"/>
      <c r="C75" s="27"/>
      <c r="D75" s="27"/>
      <c r="E75" s="27"/>
      <c r="F75" s="27"/>
      <c r="G75" s="27"/>
      <c r="H75" s="27"/>
      <c r="I75" s="27"/>
      <c r="J75" s="27"/>
      <c r="M75" s="27"/>
      <c r="N75" s="27"/>
      <c r="O75" s="27"/>
      <c r="P75" s="27"/>
      <c r="Q75" s="27"/>
      <c r="R75" s="27"/>
      <c r="S75" s="27"/>
      <c r="T75" s="27"/>
    </row>
    <row r="76" spans="1:20" x14ac:dyDescent="0.25">
      <c r="A76" s="27"/>
      <c r="B76" s="27"/>
      <c r="C76" s="27"/>
      <c r="D76" s="27"/>
      <c r="E76" s="27"/>
      <c r="F76" s="27"/>
      <c r="G76" s="27"/>
      <c r="H76" s="27"/>
      <c r="I76" s="27"/>
      <c r="J76" s="27"/>
      <c r="M76" s="27"/>
      <c r="N76" s="27"/>
      <c r="O76" s="27"/>
      <c r="P76" s="27"/>
      <c r="Q76" s="27"/>
      <c r="R76" s="27"/>
      <c r="S76" s="27"/>
      <c r="T76" s="27"/>
    </row>
    <row r="77" spans="1:20" x14ac:dyDescent="0.25">
      <c r="A77" s="27"/>
      <c r="B77" s="27"/>
      <c r="C77" s="27"/>
      <c r="D77" s="27"/>
      <c r="E77" s="27"/>
      <c r="F77" s="27"/>
      <c r="G77" s="27"/>
      <c r="H77" s="27"/>
      <c r="I77" s="27"/>
      <c r="J77" s="27"/>
      <c r="M77" s="27"/>
      <c r="N77" s="27"/>
      <c r="O77" s="27"/>
      <c r="P77" s="27"/>
      <c r="Q77" s="27"/>
      <c r="R77" s="27"/>
      <c r="S77" s="27"/>
      <c r="T77" s="27"/>
    </row>
    <row r="78" spans="1:20" x14ac:dyDescent="0.25">
      <c r="A78" s="27"/>
      <c r="B78" s="27"/>
      <c r="C78" s="27"/>
      <c r="D78" s="27"/>
      <c r="E78" s="27"/>
      <c r="F78" s="27"/>
      <c r="G78" s="27"/>
      <c r="H78" s="27"/>
      <c r="I78" s="27"/>
      <c r="J78" s="27"/>
      <c r="M78" s="27"/>
      <c r="N78" s="27"/>
      <c r="O78" s="27"/>
      <c r="P78" s="27"/>
      <c r="Q78" s="27"/>
      <c r="R78" s="27"/>
      <c r="S78" s="27"/>
      <c r="T78" s="27"/>
    </row>
    <row r="79" spans="1:20" x14ac:dyDescent="0.25">
      <c r="A79" s="27"/>
      <c r="B79" s="27"/>
      <c r="C79" s="27"/>
      <c r="D79" s="27"/>
      <c r="E79" s="27"/>
      <c r="F79" s="27"/>
      <c r="G79" s="27"/>
      <c r="H79" s="27"/>
      <c r="I79" s="27"/>
      <c r="J79" s="27"/>
      <c r="K79" s="27"/>
      <c r="L79" s="27"/>
      <c r="M79" s="27"/>
      <c r="N79" s="27"/>
      <c r="O79" s="27"/>
      <c r="P79" s="27"/>
      <c r="Q79" s="27"/>
      <c r="R79" s="27"/>
      <c r="S79" s="27"/>
      <c r="T79" s="27"/>
    </row>
    <row r="80" spans="1:20" x14ac:dyDescent="0.25">
      <c r="A80" s="27"/>
      <c r="B80" s="27"/>
      <c r="C80" s="27"/>
      <c r="D80" s="27"/>
      <c r="E80" s="27"/>
      <c r="F80" s="27"/>
      <c r="G80" s="27"/>
      <c r="H80" s="27"/>
      <c r="I80" s="27"/>
      <c r="J80" s="27"/>
      <c r="K80" s="27"/>
      <c r="L80" s="27"/>
      <c r="M80" s="27"/>
      <c r="N80" s="27"/>
      <c r="O80" s="27"/>
      <c r="P80" s="27"/>
      <c r="Q80" s="27"/>
      <c r="R80" s="27"/>
      <c r="S80" s="27"/>
      <c r="T80" s="27"/>
    </row>
    <row r="81" spans="1:20" x14ac:dyDescent="0.25">
      <c r="A81" s="27"/>
      <c r="B81" s="27"/>
      <c r="C81" s="27"/>
      <c r="D81" s="27"/>
      <c r="E81" s="27"/>
      <c r="F81" s="27"/>
      <c r="G81" s="27"/>
      <c r="H81" s="27"/>
      <c r="I81" s="27"/>
      <c r="J81" s="27"/>
      <c r="K81" s="27"/>
      <c r="L81" s="27"/>
      <c r="M81" s="27"/>
      <c r="N81" s="27"/>
      <c r="O81" s="27"/>
      <c r="P81" s="27"/>
      <c r="Q81" s="27"/>
      <c r="R81" s="27"/>
      <c r="S81" s="27"/>
      <c r="T81" s="27"/>
    </row>
    <row r="82" spans="1:20" x14ac:dyDescent="0.25">
      <c r="A82" s="27"/>
      <c r="B82" s="27"/>
      <c r="C82" s="27"/>
      <c r="D82" s="27"/>
      <c r="E82" s="27"/>
      <c r="F82" s="27"/>
      <c r="G82" s="27"/>
      <c r="H82" s="27"/>
      <c r="I82" s="27"/>
      <c r="J82" s="27"/>
      <c r="K82" s="27"/>
      <c r="L82" s="27"/>
      <c r="M82" s="27"/>
      <c r="N82" s="27"/>
      <c r="O82" s="27"/>
      <c r="P82" s="27"/>
      <c r="Q82" s="27"/>
      <c r="R82" s="27"/>
      <c r="S82" s="27"/>
      <c r="T82" s="27"/>
    </row>
    <row r="83" spans="1:20" x14ac:dyDescent="0.25">
      <c r="A83" s="27"/>
      <c r="B83" s="27"/>
      <c r="C83" s="27"/>
      <c r="D83" s="27"/>
      <c r="E83" s="27"/>
      <c r="F83" s="27"/>
      <c r="G83" s="27"/>
      <c r="H83" s="27"/>
      <c r="I83" s="27"/>
      <c r="J83" s="27"/>
      <c r="K83" s="27"/>
      <c r="L83" s="27"/>
      <c r="M83" s="27"/>
      <c r="N83" s="27"/>
      <c r="O83" s="27"/>
      <c r="P83" s="27"/>
      <c r="Q83" s="27"/>
      <c r="R83" s="27"/>
      <c r="S83" s="27"/>
      <c r="T83" s="27"/>
    </row>
    <row r="84" spans="1:20" x14ac:dyDescent="0.25">
      <c r="A84" s="27"/>
      <c r="B84" s="27"/>
      <c r="C84" s="27"/>
      <c r="D84" s="27"/>
      <c r="E84" s="27"/>
      <c r="F84" s="27"/>
      <c r="G84" s="27"/>
      <c r="H84" s="27"/>
      <c r="I84" s="27"/>
      <c r="J84" s="27"/>
      <c r="K84" s="27"/>
      <c r="L84" s="27"/>
      <c r="M84" s="27"/>
      <c r="N84" s="27"/>
      <c r="O84" s="27"/>
      <c r="P84" s="27"/>
      <c r="Q84" s="27"/>
      <c r="R84" s="27"/>
      <c r="S84" s="27"/>
      <c r="T84" s="27"/>
    </row>
    <row r="85" spans="1:20" x14ac:dyDescent="0.25">
      <c r="A85" s="27"/>
      <c r="B85" s="27"/>
      <c r="C85" s="27"/>
      <c r="D85" s="27"/>
      <c r="E85" s="27"/>
      <c r="F85" s="27"/>
      <c r="G85" s="27"/>
      <c r="H85" s="27"/>
      <c r="I85" s="27"/>
      <c r="J85" s="27"/>
      <c r="K85" s="27"/>
      <c r="L85" s="27"/>
      <c r="M85" s="27"/>
      <c r="N85" s="27"/>
      <c r="O85" s="27"/>
      <c r="P85" s="27"/>
      <c r="Q85" s="27"/>
      <c r="R85" s="27"/>
      <c r="S85" s="27"/>
      <c r="T85" s="27"/>
    </row>
    <row r="86" spans="1:20" x14ac:dyDescent="0.25">
      <c r="A86" s="27"/>
      <c r="B86" s="27"/>
      <c r="C86" s="27"/>
      <c r="D86" s="27"/>
      <c r="E86" s="27"/>
      <c r="F86" s="27"/>
      <c r="G86" s="27"/>
      <c r="H86" s="27"/>
      <c r="I86" s="27"/>
      <c r="J86" s="27"/>
      <c r="K86" s="27"/>
      <c r="L86" s="27"/>
      <c r="M86" s="27"/>
      <c r="N86" s="27"/>
      <c r="O86" s="27"/>
      <c r="P86" s="27"/>
      <c r="Q86" s="27"/>
      <c r="R86" s="27"/>
      <c r="S86" s="27"/>
      <c r="T86" s="27"/>
    </row>
    <row r="87" spans="1:20" x14ac:dyDescent="0.25">
      <c r="A87" s="27"/>
      <c r="B87" s="27"/>
      <c r="C87" s="27"/>
      <c r="D87" s="27"/>
      <c r="E87" s="27"/>
      <c r="F87" s="27"/>
      <c r="G87" s="27"/>
      <c r="H87" s="27"/>
      <c r="I87" s="27"/>
      <c r="J87" s="27"/>
      <c r="K87" s="27"/>
      <c r="L87" s="27"/>
      <c r="M87" s="27"/>
      <c r="N87" s="27"/>
      <c r="O87" s="27"/>
      <c r="P87" s="27"/>
      <c r="Q87" s="27"/>
      <c r="R87" s="27"/>
      <c r="S87" s="27"/>
      <c r="T87" s="27"/>
    </row>
    <row r="88" spans="1:20" x14ac:dyDescent="0.25">
      <c r="A88" s="27"/>
      <c r="B88" s="27"/>
      <c r="C88" s="27"/>
      <c r="D88" s="27"/>
      <c r="E88" s="27"/>
      <c r="F88" s="27"/>
      <c r="G88" s="27"/>
      <c r="H88" s="27"/>
      <c r="I88" s="27"/>
      <c r="J88" s="27"/>
      <c r="K88" s="27"/>
      <c r="L88" s="27"/>
      <c r="M88" s="27"/>
      <c r="N88" s="27"/>
      <c r="O88" s="27"/>
      <c r="P88" s="27"/>
      <c r="Q88" s="27"/>
      <c r="R88" s="27"/>
      <c r="S88" s="27"/>
      <c r="T88" s="27"/>
    </row>
    <row r="89" spans="1:20" x14ac:dyDescent="0.25">
      <c r="A89" s="27"/>
      <c r="B89" s="27"/>
      <c r="C89" s="27"/>
      <c r="D89" s="27"/>
      <c r="E89" s="27"/>
      <c r="F89" s="27"/>
      <c r="G89" s="27"/>
      <c r="H89" s="27"/>
      <c r="I89" s="27"/>
      <c r="J89" s="27"/>
      <c r="K89" s="27"/>
      <c r="L89" s="27"/>
      <c r="M89" s="27"/>
      <c r="N89" s="27"/>
      <c r="O89" s="27"/>
      <c r="P89" s="27"/>
      <c r="Q89" s="27"/>
      <c r="R89" s="27"/>
      <c r="S89" s="27"/>
      <c r="T89" s="27"/>
    </row>
    <row r="90" spans="1:20" x14ac:dyDescent="0.25">
      <c r="A90" s="27"/>
      <c r="B90" s="27"/>
      <c r="C90" s="27"/>
      <c r="D90" s="27"/>
      <c r="E90" s="27"/>
      <c r="F90" s="27"/>
      <c r="G90" s="27"/>
      <c r="H90" s="27"/>
      <c r="I90" s="27"/>
      <c r="J90" s="27"/>
      <c r="K90" s="27"/>
      <c r="L90" s="27"/>
      <c r="M90" s="27"/>
      <c r="N90" s="27"/>
      <c r="O90" s="27"/>
      <c r="P90" s="27"/>
      <c r="Q90" s="27"/>
      <c r="R90" s="27"/>
      <c r="S90" s="27"/>
      <c r="T90" s="27"/>
    </row>
    <row r="91" spans="1:20" x14ac:dyDescent="0.25">
      <c r="A91" s="27"/>
      <c r="B91" s="27"/>
      <c r="C91" s="27"/>
      <c r="D91" s="27"/>
      <c r="E91" s="27"/>
      <c r="F91" s="27"/>
      <c r="G91" s="27"/>
      <c r="H91" s="27"/>
      <c r="I91" s="27"/>
      <c r="J91" s="27"/>
      <c r="K91" s="27"/>
      <c r="L91" s="27"/>
      <c r="M91" s="27"/>
      <c r="N91" s="27"/>
      <c r="O91" s="27"/>
      <c r="P91" s="27"/>
      <c r="Q91" s="27"/>
      <c r="R91" s="27"/>
      <c r="S91" s="27"/>
      <c r="T91" s="27"/>
    </row>
    <row r="92" spans="1:20" x14ac:dyDescent="0.25">
      <c r="A92" s="27"/>
      <c r="B92" s="27"/>
      <c r="C92" s="27"/>
      <c r="D92" s="27"/>
      <c r="E92" s="27"/>
      <c r="F92" s="27"/>
      <c r="G92" s="27"/>
      <c r="H92" s="27"/>
      <c r="I92" s="27"/>
      <c r="J92" s="27"/>
      <c r="K92" s="27"/>
      <c r="L92" s="27"/>
      <c r="M92" s="27"/>
      <c r="N92" s="27"/>
      <c r="O92" s="27"/>
      <c r="P92" s="27"/>
      <c r="Q92" s="27"/>
      <c r="R92" s="27"/>
      <c r="S92" s="27"/>
      <c r="T92" s="27"/>
    </row>
    <row r="93" spans="1:20" x14ac:dyDescent="0.25">
      <c r="A93" s="27"/>
      <c r="B93" s="27"/>
      <c r="C93" s="27"/>
      <c r="D93" s="27"/>
      <c r="E93" s="27"/>
      <c r="F93" s="27"/>
      <c r="G93" s="27"/>
      <c r="H93" s="27"/>
      <c r="I93" s="27"/>
      <c r="J93" s="27"/>
      <c r="K93" s="27"/>
      <c r="L93" s="27"/>
      <c r="M93" s="27"/>
      <c r="N93" s="27"/>
      <c r="O93" s="27"/>
      <c r="P93" s="27"/>
      <c r="Q93" s="27"/>
      <c r="R93" s="27"/>
      <c r="S93" s="27"/>
      <c r="T93" s="27"/>
    </row>
    <row r="94" spans="1:20" x14ac:dyDescent="0.25">
      <c r="A94" s="27"/>
      <c r="B94" s="27"/>
      <c r="C94" s="27"/>
      <c r="D94" s="27"/>
      <c r="E94" s="27"/>
      <c r="F94" s="27"/>
      <c r="G94" s="27"/>
      <c r="H94" s="27"/>
      <c r="I94" s="27"/>
      <c r="J94" s="27"/>
      <c r="K94" s="27"/>
      <c r="L94" s="27"/>
      <c r="M94" s="27"/>
      <c r="N94" s="27"/>
      <c r="O94" s="27"/>
      <c r="P94" s="27"/>
      <c r="Q94" s="27"/>
      <c r="R94" s="27"/>
      <c r="S94" s="27"/>
      <c r="T94" s="27"/>
    </row>
    <row r="95" spans="1:20" x14ac:dyDescent="0.25">
      <c r="A95" s="27"/>
      <c r="B95" s="27"/>
      <c r="C95" s="27"/>
      <c r="D95" s="27"/>
      <c r="E95" s="27"/>
      <c r="F95" s="27"/>
      <c r="G95" s="27"/>
      <c r="H95" s="27"/>
      <c r="I95" s="27"/>
      <c r="J95" s="27"/>
      <c r="K95" s="27"/>
      <c r="L95" s="27"/>
      <c r="M95" s="27"/>
      <c r="N95" s="27"/>
      <c r="O95" s="27"/>
      <c r="P95" s="27"/>
      <c r="Q95" s="27"/>
      <c r="R95" s="27"/>
      <c r="S95" s="27"/>
      <c r="T95" s="27"/>
    </row>
    <row r="96" spans="1:20" x14ac:dyDescent="0.25">
      <c r="A96" s="27"/>
      <c r="B96" s="27"/>
      <c r="C96" s="27"/>
      <c r="D96" s="27"/>
      <c r="E96" s="27"/>
      <c r="F96" s="27"/>
      <c r="G96" s="27"/>
      <c r="H96" s="27"/>
      <c r="I96" s="27"/>
      <c r="J96" s="27"/>
      <c r="K96" s="27"/>
      <c r="L96" s="27"/>
      <c r="M96" s="27"/>
      <c r="N96" s="27"/>
      <c r="O96" s="27"/>
      <c r="P96" s="27"/>
      <c r="Q96" s="27"/>
      <c r="R96" s="27"/>
      <c r="S96" s="27"/>
      <c r="T96" s="27"/>
    </row>
    <row r="97" spans="1:20" x14ac:dyDescent="0.25">
      <c r="A97" s="27"/>
      <c r="B97" s="27"/>
      <c r="C97" s="27"/>
      <c r="D97" s="27"/>
      <c r="E97" s="27"/>
      <c r="F97" s="27"/>
      <c r="G97" s="27"/>
      <c r="H97" s="27"/>
      <c r="I97" s="27"/>
      <c r="J97" s="27"/>
      <c r="K97" s="27"/>
      <c r="L97" s="27"/>
      <c r="M97" s="27"/>
      <c r="N97" s="27"/>
      <c r="O97" s="27"/>
      <c r="P97" s="27"/>
      <c r="Q97" s="27"/>
      <c r="R97" s="27"/>
      <c r="S97" s="27"/>
      <c r="T97" s="27"/>
    </row>
    <row r="98" spans="1:20" x14ac:dyDescent="0.25">
      <c r="A98" s="27"/>
      <c r="B98" s="27"/>
      <c r="C98" s="27"/>
      <c r="D98" s="27"/>
      <c r="E98" s="27"/>
      <c r="F98" s="27"/>
      <c r="G98" s="27"/>
      <c r="H98" s="27"/>
      <c r="I98" s="27"/>
      <c r="J98" s="27"/>
      <c r="K98" s="27"/>
      <c r="L98" s="27"/>
      <c r="M98" s="27"/>
      <c r="N98" s="27"/>
      <c r="O98" s="27"/>
      <c r="P98" s="27"/>
      <c r="Q98" s="27"/>
      <c r="R98" s="27"/>
      <c r="S98" s="27"/>
      <c r="T98" s="27"/>
    </row>
    <row r="99" spans="1:20" x14ac:dyDescent="0.25">
      <c r="A99" s="27"/>
      <c r="B99" s="27"/>
      <c r="C99" s="27"/>
      <c r="D99" s="27"/>
      <c r="E99" s="27"/>
      <c r="F99" s="27"/>
      <c r="G99" s="27"/>
      <c r="H99" s="27"/>
      <c r="I99" s="27"/>
      <c r="J99" s="27"/>
      <c r="K99" s="27"/>
      <c r="L99" s="27"/>
      <c r="M99" s="27"/>
      <c r="N99" s="27"/>
      <c r="O99" s="27"/>
      <c r="P99" s="27"/>
      <c r="Q99" s="27"/>
      <c r="R99" s="27"/>
      <c r="S99" s="27"/>
      <c r="T99" s="27"/>
    </row>
    <row r="100" spans="1:20" x14ac:dyDescent="0.25">
      <c r="A100" s="27"/>
      <c r="B100" s="27"/>
      <c r="C100" s="27"/>
      <c r="D100" s="27"/>
      <c r="E100" s="27"/>
      <c r="F100" s="27"/>
      <c r="G100" s="27"/>
      <c r="H100" s="27"/>
      <c r="I100" s="27"/>
      <c r="J100" s="27"/>
      <c r="K100" s="27"/>
      <c r="L100" s="27"/>
      <c r="M100" s="27"/>
      <c r="N100" s="27"/>
      <c r="O100" s="27"/>
      <c r="P100" s="27"/>
      <c r="Q100" s="27"/>
      <c r="R100" s="27"/>
      <c r="S100" s="27"/>
      <c r="T100" s="27"/>
    </row>
    <row r="101" spans="1:20" x14ac:dyDescent="0.25">
      <c r="A101" s="27"/>
      <c r="B101" s="27"/>
      <c r="C101" s="27"/>
      <c r="D101" s="27"/>
      <c r="E101" s="27"/>
      <c r="F101" s="27"/>
      <c r="G101" s="27"/>
      <c r="H101" s="27"/>
      <c r="I101" s="27"/>
      <c r="J101" s="27"/>
      <c r="K101" s="27"/>
      <c r="L101" s="27"/>
      <c r="M101" s="27"/>
      <c r="N101" s="27"/>
      <c r="O101" s="27"/>
      <c r="P101" s="27"/>
      <c r="Q101" s="27"/>
      <c r="R101" s="27"/>
      <c r="S101" s="27"/>
      <c r="T101" s="27"/>
    </row>
    <row r="102" spans="1:20" x14ac:dyDescent="0.25">
      <c r="A102" s="27"/>
      <c r="B102" s="27"/>
      <c r="C102" s="27"/>
      <c r="D102" s="27"/>
      <c r="E102" s="27"/>
      <c r="F102" s="27"/>
      <c r="G102" s="27"/>
      <c r="H102" s="27"/>
      <c r="I102" s="27"/>
      <c r="J102" s="27"/>
      <c r="K102" s="27"/>
      <c r="L102" s="27"/>
      <c r="M102" s="27"/>
      <c r="N102" s="27"/>
      <c r="O102" s="27"/>
      <c r="P102" s="27"/>
      <c r="Q102" s="27"/>
      <c r="R102" s="27"/>
      <c r="S102" s="27"/>
      <c r="T102" s="27"/>
    </row>
    <row r="103" spans="1:20" x14ac:dyDescent="0.25">
      <c r="A103" s="27"/>
      <c r="B103" s="27"/>
      <c r="C103" s="27"/>
      <c r="D103" s="27"/>
      <c r="E103" s="27"/>
      <c r="F103" s="27"/>
      <c r="G103" s="27"/>
      <c r="H103" s="27"/>
      <c r="I103" s="27"/>
      <c r="J103" s="27"/>
      <c r="K103" s="27"/>
      <c r="L103" s="27"/>
      <c r="M103" s="27"/>
      <c r="N103" s="27"/>
      <c r="O103" s="27"/>
      <c r="P103" s="27"/>
      <c r="Q103" s="27"/>
      <c r="R103" s="27"/>
      <c r="S103" s="27"/>
      <c r="T103" s="27"/>
    </row>
    <row r="104" spans="1:20" x14ac:dyDescent="0.25">
      <c r="A104" s="27"/>
      <c r="B104" s="27"/>
      <c r="C104" s="27"/>
      <c r="D104" s="27"/>
      <c r="E104" s="27"/>
      <c r="F104" s="27"/>
      <c r="G104" s="27"/>
      <c r="H104" s="27"/>
      <c r="I104" s="27"/>
      <c r="J104" s="27"/>
      <c r="K104" s="27"/>
      <c r="L104" s="27"/>
      <c r="M104" s="27"/>
      <c r="N104" s="27"/>
      <c r="O104" s="27"/>
      <c r="P104" s="27"/>
      <c r="Q104" s="27"/>
      <c r="R104" s="27"/>
      <c r="S104" s="27"/>
      <c r="T104" s="27"/>
    </row>
    <row r="105" spans="1:20" x14ac:dyDescent="0.25">
      <c r="A105" s="27"/>
      <c r="B105" s="27"/>
      <c r="C105" s="27"/>
      <c r="D105" s="27"/>
      <c r="E105" s="27"/>
      <c r="F105" s="27"/>
      <c r="G105" s="27"/>
      <c r="H105" s="27"/>
      <c r="I105" s="27"/>
      <c r="J105" s="27"/>
      <c r="K105" s="27"/>
      <c r="L105" s="27"/>
      <c r="M105" s="27"/>
      <c r="N105" s="27"/>
      <c r="O105" s="27"/>
      <c r="P105" s="27"/>
      <c r="Q105" s="27"/>
      <c r="R105" s="27"/>
      <c r="S105" s="27"/>
      <c r="T105" s="27"/>
    </row>
    <row r="106" spans="1:20" x14ac:dyDescent="0.25">
      <c r="A106" s="27"/>
      <c r="B106" s="27"/>
      <c r="C106" s="27"/>
      <c r="D106" s="27"/>
      <c r="E106" s="27"/>
      <c r="F106" s="27"/>
      <c r="G106" s="27"/>
      <c r="H106" s="27"/>
      <c r="I106" s="27"/>
      <c r="J106" s="27"/>
      <c r="K106" s="27"/>
      <c r="L106" s="27"/>
      <c r="M106" s="27"/>
      <c r="N106" s="27"/>
      <c r="O106" s="27"/>
      <c r="P106" s="27"/>
      <c r="Q106" s="27"/>
      <c r="R106" s="27"/>
      <c r="S106" s="27"/>
      <c r="T106" s="27"/>
    </row>
    <row r="107" spans="1:20" x14ac:dyDescent="0.25">
      <c r="A107" s="27"/>
      <c r="B107" s="27"/>
      <c r="C107" s="27"/>
      <c r="D107" s="27"/>
      <c r="E107" s="27"/>
      <c r="F107" s="27"/>
      <c r="G107" s="27"/>
      <c r="H107" s="27"/>
      <c r="I107" s="27"/>
      <c r="J107" s="27"/>
      <c r="K107" s="27"/>
      <c r="L107" s="27"/>
      <c r="M107" s="27"/>
      <c r="N107" s="27"/>
      <c r="O107" s="27"/>
      <c r="P107" s="27"/>
      <c r="Q107" s="27"/>
      <c r="R107" s="27"/>
      <c r="S107" s="27"/>
      <c r="T107" s="27"/>
    </row>
    <row r="108" spans="1:20" x14ac:dyDescent="0.25">
      <c r="A108" s="27"/>
      <c r="B108" s="27"/>
      <c r="C108" s="27"/>
      <c r="D108" s="27"/>
      <c r="E108" s="27"/>
      <c r="F108" s="27"/>
      <c r="G108" s="27"/>
      <c r="H108" s="27"/>
      <c r="I108" s="27"/>
      <c r="J108" s="27"/>
      <c r="K108" s="27"/>
      <c r="L108" s="27"/>
      <c r="M108" s="27"/>
      <c r="N108" s="27"/>
      <c r="O108" s="27"/>
      <c r="P108" s="27"/>
      <c r="Q108" s="27"/>
      <c r="R108" s="27"/>
      <c r="S108" s="27"/>
      <c r="T108" s="27"/>
    </row>
    <row r="109" spans="1:20" x14ac:dyDescent="0.25">
      <c r="A109" s="27"/>
      <c r="B109" s="27"/>
      <c r="C109" s="27"/>
      <c r="D109" s="27"/>
      <c r="E109" s="27"/>
      <c r="F109" s="27"/>
      <c r="G109" s="27"/>
      <c r="H109" s="27"/>
      <c r="I109" s="27"/>
      <c r="J109" s="27"/>
      <c r="K109" s="27"/>
      <c r="L109" s="27"/>
      <c r="M109" s="27"/>
      <c r="N109" s="27"/>
      <c r="O109" s="27"/>
      <c r="P109" s="27"/>
      <c r="Q109" s="27"/>
      <c r="R109" s="27"/>
      <c r="S109" s="27"/>
      <c r="T109" s="27"/>
    </row>
    <row r="110" spans="1:20" x14ac:dyDescent="0.25">
      <c r="A110" s="27"/>
      <c r="B110" s="27"/>
      <c r="C110" s="27"/>
      <c r="D110" s="27"/>
      <c r="E110" s="27"/>
      <c r="F110" s="27"/>
      <c r="G110" s="27"/>
      <c r="H110" s="27"/>
      <c r="I110" s="27"/>
      <c r="J110" s="27"/>
      <c r="K110" s="27"/>
      <c r="L110" s="27"/>
      <c r="M110" s="27"/>
      <c r="N110" s="27"/>
      <c r="O110" s="27"/>
      <c r="P110" s="27"/>
      <c r="Q110" s="27"/>
      <c r="R110" s="27"/>
      <c r="S110" s="27"/>
      <c r="T110" s="27"/>
    </row>
    <row r="111" spans="1:20" x14ac:dyDescent="0.25">
      <c r="A111" s="27"/>
      <c r="B111" s="27"/>
      <c r="C111" s="27"/>
      <c r="D111" s="27"/>
      <c r="E111" s="27"/>
      <c r="F111" s="27"/>
      <c r="G111" s="27"/>
      <c r="H111" s="27"/>
      <c r="I111" s="27"/>
      <c r="J111" s="27"/>
      <c r="K111" s="27"/>
      <c r="L111" s="27"/>
      <c r="M111" s="27"/>
      <c r="N111" s="27"/>
      <c r="O111" s="27"/>
      <c r="P111" s="27"/>
      <c r="Q111" s="27"/>
      <c r="R111" s="27"/>
      <c r="S111" s="27"/>
      <c r="T111" s="27"/>
    </row>
    <row r="112" spans="1:20" x14ac:dyDescent="0.25">
      <c r="A112" s="27"/>
      <c r="B112" s="27"/>
      <c r="C112" s="27"/>
      <c r="D112" s="27"/>
      <c r="E112" s="27"/>
      <c r="F112" s="27"/>
      <c r="G112" s="27"/>
      <c r="H112" s="27"/>
      <c r="I112" s="27"/>
      <c r="J112" s="27"/>
      <c r="K112" s="27"/>
      <c r="L112" s="27"/>
      <c r="M112" s="27"/>
      <c r="N112" s="27"/>
      <c r="O112" s="27"/>
      <c r="P112" s="27"/>
      <c r="Q112" s="27"/>
      <c r="R112" s="27"/>
      <c r="S112" s="27"/>
      <c r="T112" s="27"/>
    </row>
    <row r="113" spans="1:20" x14ac:dyDescent="0.25">
      <c r="A113" s="27"/>
      <c r="B113" s="27"/>
      <c r="C113" s="27"/>
      <c r="D113" s="27"/>
      <c r="E113" s="27"/>
      <c r="F113" s="27"/>
      <c r="G113" s="27"/>
      <c r="H113" s="27"/>
      <c r="I113" s="27"/>
      <c r="J113" s="27"/>
      <c r="K113" s="27"/>
      <c r="L113" s="27"/>
      <c r="M113" s="27"/>
      <c r="N113" s="27"/>
      <c r="O113" s="27"/>
      <c r="P113" s="27"/>
      <c r="Q113" s="27"/>
      <c r="R113" s="27"/>
      <c r="S113" s="27"/>
      <c r="T113" s="27"/>
    </row>
    <row r="114" spans="1:20" x14ac:dyDescent="0.25">
      <c r="A114" s="27"/>
      <c r="B114" s="27"/>
      <c r="C114" s="27"/>
      <c r="D114" s="27"/>
      <c r="E114" s="27"/>
      <c r="F114" s="27"/>
      <c r="G114" s="27"/>
      <c r="H114" s="27"/>
      <c r="I114" s="27"/>
      <c r="J114" s="27"/>
      <c r="K114" s="27"/>
      <c r="L114" s="27"/>
      <c r="M114" s="27"/>
      <c r="N114" s="27"/>
      <c r="O114" s="27"/>
      <c r="P114" s="27"/>
      <c r="Q114" s="27"/>
      <c r="R114" s="27"/>
      <c r="S114" s="27"/>
      <c r="T114" s="27"/>
    </row>
    <row r="115" spans="1:20" x14ac:dyDescent="0.25">
      <c r="A115" s="27"/>
      <c r="B115" s="27"/>
      <c r="C115" s="27"/>
      <c r="D115" s="27"/>
      <c r="E115" s="27"/>
      <c r="F115" s="27"/>
      <c r="G115" s="27"/>
      <c r="H115" s="27"/>
      <c r="I115" s="27"/>
      <c r="J115" s="27"/>
      <c r="K115" s="27"/>
      <c r="L115" s="27"/>
      <c r="M115" s="27"/>
      <c r="N115" s="27"/>
      <c r="O115" s="27"/>
      <c r="P115" s="27"/>
      <c r="Q115" s="27"/>
      <c r="R115" s="27"/>
      <c r="S115" s="27"/>
      <c r="T115" s="27"/>
    </row>
    <row r="116" spans="1:20" x14ac:dyDescent="0.25">
      <c r="A116" s="27"/>
      <c r="B116" s="27"/>
      <c r="C116" s="27"/>
      <c r="D116" s="27"/>
      <c r="E116" s="27"/>
      <c r="F116" s="27"/>
      <c r="G116" s="27"/>
      <c r="H116" s="27"/>
      <c r="I116" s="27"/>
      <c r="J116" s="27"/>
      <c r="K116" s="27"/>
      <c r="L116" s="27"/>
      <c r="M116" s="27"/>
      <c r="N116" s="27"/>
      <c r="O116" s="27"/>
      <c r="P116" s="27"/>
      <c r="Q116" s="27"/>
      <c r="R116" s="27"/>
      <c r="S116" s="27"/>
      <c r="T116" s="27"/>
    </row>
    <row r="117" spans="1:20" x14ac:dyDescent="0.25">
      <c r="A117" s="27"/>
      <c r="B117" s="27"/>
      <c r="C117" s="27"/>
      <c r="D117" s="27"/>
      <c r="E117" s="27"/>
      <c r="F117" s="27"/>
      <c r="G117" s="27"/>
      <c r="H117" s="27"/>
      <c r="I117" s="27"/>
      <c r="J117" s="27"/>
      <c r="K117" s="27"/>
      <c r="L117" s="27"/>
      <c r="M117" s="27"/>
      <c r="N117" s="27"/>
      <c r="O117" s="27"/>
      <c r="P117" s="27"/>
      <c r="Q117" s="27"/>
      <c r="R117" s="27"/>
      <c r="S117" s="27"/>
      <c r="T117" s="27"/>
    </row>
    <row r="118" spans="1:20" x14ac:dyDescent="0.25">
      <c r="A118" s="27"/>
      <c r="B118" s="27"/>
      <c r="C118" s="27"/>
      <c r="D118" s="27"/>
      <c r="E118" s="27"/>
      <c r="F118" s="27"/>
      <c r="G118" s="27"/>
      <c r="H118" s="27"/>
      <c r="I118" s="27"/>
      <c r="J118" s="27"/>
      <c r="K118" s="27"/>
      <c r="L118" s="27"/>
      <c r="M118" s="27"/>
      <c r="N118" s="27"/>
      <c r="O118" s="27"/>
      <c r="P118" s="27"/>
      <c r="Q118" s="27"/>
      <c r="R118" s="27"/>
      <c r="S118" s="27"/>
      <c r="T118" s="27"/>
    </row>
    <row r="119" spans="1:20" x14ac:dyDescent="0.25">
      <c r="A119" s="27"/>
      <c r="B119" s="27"/>
      <c r="C119" s="27"/>
      <c r="D119" s="27"/>
      <c r="E119" s="27"/>
      <c r="F119" s="27"/>
      <c r="G119" s="27"/>
      <c r="H119" s="27"/>
      <c r="I119" s="27"/>
      <c r="J119" s="27"/>
      <c r="K119" s="27"/>
      <c r="L119" s="27"/>
      <c r="M119" s="27"/>
      <c r="N119" s="27"/>
      <c r="O119" s="27"/>
      <c r="P119" s="27"/>
      <c r="Q119" s="27"/>
      <c r="R119" s="27"/>
      <c r="S119" s="27"/>
      <c r="T119" s="27"/>
    </row>
    <row r="120" spans="1:20" x14ac:dyDescent="0.25">
      <c r="A120" s="27"/>
      <c r="B120" s="27"/>
      <c r="C120" s="27"/>
      <c r="D120" s="27"/>
      <c r="E120" s="27"/>
      <c r="F120" s="27"/>
      <c r="G120" s="27"/>
      <c r="H120" s="27"/>
      <c r="I120" s="27"/>
      <c r="J120" s="27"/>
      <c r="K120" s="27"/>
      <c r="L120" s="27"/>
      <c r="M120" s="27"/>
      <c r="N120" s="27"/>
      <c r="O120" s="27"/>
      <c r="P120" s="27"/>
      <c r="Q120" s="27"/>
      <c r="R120" s="27"/>
      <c r="S120" s="27"/>
      <c r="T120" s="27"/>
    </row>
    <row r="121" spans="1:20" x14ac:dyDescent="0.25">
      <c r="A121" s="27"/>
      <c r="B121" s="27"/>
      <c r="C121" s="27"/>
      <c r="D121" s="27"/>
      <c r="E121" s="27"/>
      <c r="F121" s="27"/>
      <c r="G121" s="27"/>
      <c r="H121" s="27"/>
      <c r="I121" s="27"/>
      <c r="J121" s="27"/>
      <c r="K121" s="27"/>
      <c r="L121" s="27"/>
      <c r="M121" s="27"/>
      <c r="N121" s="27"/>
      <c r="O121" s="27"/>
      <c r="P121" s="27"/>
      <c r="Q121" s="27"/>
      <c r="R121" s="27"/>
      <c r="S121" s="27"/>
      <c r="T121" s="27"/>
    </row>
    <row r="122" spans="1:20" x14ac:dyDescent="0.25">
      <c r="A122" s="27"/>
      <c r="B122" s="27"/>
      <c r="C122" s="27"/>
      <c r="D122" s="27"/>
      <c r="E122" s="27"/>
      <c r="F122" s="27"/>
      <c r="G122" s="27"/>
      <c r="H122" s="27"/>
      <c r="I122" s="27"/>
      <c r="J122" s="27"/>
      <c r="K122" s="27"/>
      <c r="L122" s="27"/>
      <c r="M122" s="27"/>
      <c r="N122" s="27"/>
      <c r="O122" s="27"/>
      <c r="P122" s="27"/>
      <c r="Q122" s="27"/>
      <c r="R122" s="27"/>
      <c r="S122" s="27"/>
      <c r="T122" s="27"/>
    </row>
    <row r="123" spans="1:20" x14ac:dyDescent="0.25">
      <c r="A123" s="27"/>
      <c r="B123" s="27"/>
      <c r="C123" s="27"/>
      <c r="D123" s="27"/>
      <c r="E123" s="27"/>
      <c r="F123" s="27"/>
      <c r="G123" s="27"/>
      <c r="H123" s="27"/>
      <c r="I123" s="27"/>
      <c r="J123" s="27"/>
      <c r="K123" s="27"/>
      <c r="L123" s="27"/>
      <c r="M123" s="27"/>
      <c r="N123" s="27"/>
      <c r="O123" s="27"/>
      <c r="P123" s="27"/>
      <c r="Q123" s="27"/>
      <c r="R123" s="27"/>
      <c r="S123" s="27"/>
      <c r="T123" s="27"/>
    </row>
    <row r="124" spans="1:20" x14ac:dyDescent="0.25">
      <c r="A124" s="27"/>
      <c r="B124" s="27"/>
      <c r="C124" s="27"/>
      <c r="D124" s="27"/>
      <c r="E124" s="27"/>
      <c r="F124" s="27"/>
      <c r="G124" s="27"/>
      <c r="H124" s="27"/>
      <c r="I124" s="27"/>
      <c r="J124" s="27"/>
      <c r="K124" s="27"/>
      <c r="L124" s="27"/>
      <c r="M124" s="27"/>
      <c r="N124" s="27"/>
      <c r="O124" s="27"/>
      <c r="P124" s="27"/>
      <c r="Q124" s="27"/>
      <c r="R124" s="27"/>
      <c r="S124" s="27"/>
      <c r="T124" s="27"/>
    </row>
    <row r="125" spans="1:20" x14ac:dyDescent="0.25">
      <c r="A125" s="27"/>
      <c r="B125" s="27"/>
      <c r="C125" s="27"/>
      <c r="D125" s="27"/>
      <c r="E125" s="27"/>
      <c r="F125" s="27"/>
      <c r="G125" s="27"/>
      <c r="H125" s="27"/>
      <c r="I125" s="27"/>
      <c r="J125" s="27"/>
      <c r="K125" s="27"/>
      <c r="L125" s="27"/>
      <c r="M125" s="27"/>
      <c r="N125" s="27"/>
      <c r="O125" s="27"/>
      <c r="P125" s="27"/>
      <c r="Q125" s="27"/>
      <c r="R125" s="27"/>
      <c r="S125" s="27"/>
      <c r="T125" s="27"/>
    </row>
    <row r="126" spans="1:20" x14ac:dyDescent="0.25">
      <c r="A126" s="27"/>
      <c r="B126" s="27"/>
      <c r="C126" s="27"/>
      <c r="D126" s="27"/>
      <c r="E126" s="27"/>
      <c r="F126" s="27"/>
      <c r="G126" s="27"/>
      <c r="H126" s="27"/>
      <c r="I126" s="27"/>
      <c r="J126" s="27"/>
      <c r="K126" s="27"/>
      <c r="L126" s="27"/>
      <c r="M126" s="27"/>
      <c r="N126" s="27"/>
      <c r="O126" s="27"/>
      <c r="P126" s="27"/>
      <c r="Q126" s="27"/>
      <c r="R126" s="27"/>
      <c r="S126" s="27"/>
      <c r="T126" s="27"/>
    </row>
    <row r="127" spans="1:20" x14ac:dyDescent="0.25">
      <c r="A127" s="27"/>
      <c r="B127" s="27"/>
      <c r="C127" s="27"/>
      <c r="D127" s="27"/>
      <c r="E127" s="27"/>
      <c r="F127" s="27"/>
      <c r="G127" s="27"/>
      <c r="H127" s="27"/>
      <c r="I127" s="27"/>
      <c r="J127" s="27"/>
      <c r="K127" s="27"/>
      <c r="L127" s="27"/>
      <c r="M127" s="27"/>
      <c r="N127" s="27"/>
      <c r="O127" s="27"/>
      <c r="P127" s="27"/>
      <c r="Q127" s="27"/>
      <c r="R127" s="27"/>
      <c r="S127" s="27"/>
      <c r="T127" s="27"/>
    </row>
    <row r="128" spans="1:20" x14ac:dyDescent="0.25">
      <c r="A128" s="27"/>
      <c r="B128" s="27"/>
      <c r="C128" s="27"/>
      <c r="D128" s="27"/>
      <c r="E128" s="27"/>
      <c r="F128" s="27"/>
      <c r="G128" s="27"/>
      <c r="H128" s="27"/>
      <c r="I128" s="27"/>
      <c r="J128" s="27"/>
      <c r="K128" s="27"/>
      <c r="L128" s="27"/>
      <c r="M128" s="27"/>
      <c r="N128" s="27"/>
      <c r="O128" s="27"/>
      <c r="P128" s="27"/>
      <c r="Q128" s="27"/>
      <c r="R128" s="27"/>
      <c r="S128" s="27"/>
      <c r="T128" s="27"/>
    </row>
    <row r="129" spans="1:20" x14ac:dyDescent="0.25">
      <c r="A129" s="27"/>
      <c r="B129" s="27"/>
      <c r="C129" s="27"/>
      <c r="D129" s="27"/>
      <c r="E129" s="27"/>
      <c r="F129" s="27"/>
      <c r="G129" s="27"/>
      <c r="H129" s="27"/>
      <c r="I129" s="27"/>
      <c r="J129" s="27"/>
      <c r="K129" s="27"/>
      <c r="L129" s="27"/>
      <c r="M129" s="27"/>
      <c r="N129" s="27"/>
      <c r="O129" s="27"/>
      <c r="P129" s="27"/>
      <c r="Q129" s="27"/>
      <c r="R129" s="27"/>
      <c r="S129" s="27"/>
      <c r="T129" s="27"/>
    </row>
    <row r="130" spans="1:20" x14ac:dyDescent="0.25">
      <c r="A130" s="27"/>
      <c r="B130" s="27"/>
      <c r="C130" s="27"/>
      <c r="D130" s="27"/>
      <c r="E130" s="27"/>
      <c r="F130" s="27"/>
      <c r="G130" s="27"/>
      <c r="H130" s="27"/>
      <c r="I130" s="27"/>
      <c r="J130" s="27"/>
      <c r="K130" s="27"/>
      <c r="L130" s="27"/>
      <c r="M130" s="27"/>
      <c r="N130" s="27"/>
      <c r="O130" s="27"/>
      <c r="P130" s="27"/>
      <c r="Q130" s="27"/>
      <c r="R130" s="27"/>
      <c r="S130" s="27"/>
      <c r="T130" s="27"/>
    </row>
    <row r="131" spans="1:20" x14ac:dyDescent="0.25">
      <c r="A131" s="27"/>
      <c r="B131" s="27"/>
      <c r="C131" s="27"/>
      <c r="D131" s="27"/>
      <c r="E131" s="27"/>
      <c r="F131" s="27"/>
      <c r="G131" s="27"/>
      <c r="H131" s="27"/>
      <c r="I131" s="27"/>
      <c r="J131" s="27"/>
      <c r="K131" s="27"/>
      <c r="L131" s="27"/>
      <c r="M131" s="27"/>
      <c r="N131" s="27"/>
      <c r="O131" s="27"/>
      <c r="P131" s="27"/>
      <c r="Q131" s="27"/>
      <c r="R131" s="27"/>
      <c r="S131" s="27"/>
      <c r="T131" s="27"/>
    </row>
    <row r="132" spans="1:20" x14ac:dyDescent="0.25">
      <c r="A132" s="27"/>
      <c r="B132" s="27"/>
      <c r="C132" s="27"/>
      <c r="D132" s="27"/>
      <c r="E132" s="27"/>
      <c r="F132" s="27"/>
      <c r="G132" s="27"/>
      <c r="H132" s="27"/>
      <c r="I132" s="27"/>
      <c r="J132" s="27"/>
      <c r="K132" s="27"/>
      <c r="L132" s="27"/>
      <c r="M132" s="27"/>
      <c r="N132" s="27"/>
      <c r="O132" s="27"/>
      <c r="P132" s="27"/>
      <c r="Q132" s="27"/>
      <c r="R132" s="27"/>
      <c r="S132" s="27"/>
      <c r="T132" s="27"/>
    </row>
    <row r="133" spans="1:20" x14ac:dyDescent="0.25">
      <c r="A133" s="27"/>
      <c r="B133" s="27"/>
      <c r="C133" s="27"/>
      <c r="D133" s="27"/>
      <c r="E133" s="27"/>
      <c r="F133" s="27"/>
      <c r="G133" s="27"/>
      <c r="H133" s="27"/>
      <c r="I133" s="27"/>
      <c r="J133" s="27"/>
      <c r="K133" s="27"/>
      <c r="L133" s="27"/>
      <c r="M133" s="27"/>
      <c r="N133" s="27"/>
      <c r="O133" s="27"/>
      <c r="P133" s="27"/>
      <c r="Q133" s="27"/>
      <c r="R133" s="27"/>
      <c r="S133" s="27"/>
      <c r="T133" s="27"/>
    </row>
    <row r="134" spans="1:20" x14ac:dyDescent="0.25">
      <c r="A134" s="27"/>
      <c r="B134" s="27"/>
      <c r="C134" s="27"/>
      <c r="D134" s="27"/>
      <c r="E134" s="27"/>
      <c r="F134" s="27"/>
      <c r="G134" s="27"/>
      <c r="H134" s="27"/>
      <c r="I134" s="27"/>
      <c r="J134" s="27"/>
      <c r="K134" s="27"/>
      <c r="L134" s="27"/>
      <c r="M134" s="27"/>
      <c r="N134" s="27"/>
      <c r="O134" s="27"/>
      <c r="P134" s="27"/>
      <c r="Q134" s="27"/>
      <c r="R134" s="27"/>
      <c r="S134" s="27"/>
      <c r="T134" s="27"/>
    </row>
    <row r="135" spans="1:20" x14ac:dyDescent="0.25">
      <c r="A135" s="27"/>
      <c r="B135" s="27"/>
      <c r="C135" s="27"/>
      <c r="D135" s="27"/>
      <c r="E135" s="27"/>
      <c r="F135" s="27"/>
      <c r="G135" s="27"/>
      <c r="H135" s="27"/>
      <c r="I135" s="27"/>
      <c r="J135" s="27"/>
      <c r="K135" s="27"/>
      <c r="L135" s="27"/>
      <c r="M135" s="27"/>
      <c r="N135" s="27"/>
      <c r="O135" s="27"/>
      <c r="P135" s="27"/>
      <c r="Q135" s="27"/>
      <c r="R135" s="27"/>
      <c r="S135" s="27"/>
      <c r="T135" s="27"/>
    </row>
  </sheetData>
  <mergeCells count="15">
    <mergeCell ref="Q3:S3"/>
    <mergeCell ref="A2:L2"/>
    <mergeCell ref="I5:I6"/>
    <mergeCell ref="J5:J6"/>
    <mergeCell ref="K5:K6"/>
    <mergeCell ref="L5:L6"/>
    <mergeCell ref="A5:A6"/>
    <mergeCell ref="B5:B6"/>
    <mergeCell ref="C5:C6"/>
    <mergeCell ref="D5:D6"/>
    <mergeCell ref="E5:E6"/>
    <mergeCell ref="A3:L3"/>
    <mergeCell ref="F5:F6"/>
    <mergeCell ref="G5:G6"/>
    <mergeCell ref="H5:H6"/>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135"/>
  <sheetViews>
    <sheetView showGridLines="0" showZeros="0" zoomScale="85" zoomScaleNormal="85" zoomScaleSheetLayoutView="100" workbookViewId="0"/>
  </sheetViews>
  <sheetFormatPr baseColWidth="10" defaultColWidth="12.5703125" defaultRowHeight="15.75" x14ac:dyDescent="0.25"/>
  <cols>
    <col min="1" max="1" width="25.85546875" style="2" customWidth="1"/>
    <col min="2" max="9" width="11.5703125" style="2" bestFit="1" customWidth="1"/>
    <col min="10" max="10" width="11.5703125" style="31" bestFit="1" customWidth="1"/>
    <col min="11" max="12" width="11.5703125" style="2" bestFit="1" customWidth="1"/>
    <col min="13" max="16384" width="12.5703125" style="2"/>
  </cols>
  <sheetData>
    <row r="1" spans="1:21" ht="16.5" x14ac:dyDescent="0.3">
      <c r="A1" s="74" t="s">
        <v>192</v>
      </c>
      <c r="B1" s="63"/>
      <c r="C1" s="63"/>
      <c r="D1" s="63"/>
      <c r="E1" s="63"/>
      <c r="F1" s="63"/>
      <c r="G1" s="63"/>
      <c r="H1" s="63"/>
      <c r="I1" s="63"/>
      <c r="J1" s="63"/>
      <c r="K1" s="63"/>
      <c r="L1" s="63"/>
      <c r="M1" s="48"/>
      <c r="N1" s="48"/>
      <c r="O1" s="48"/>
      <c r="P1" s="48"/>
      <c r="Q1" s="48"/>
      <c r="R1" s="48"/>
      <c r="S1" s="48"/>
      <c r="T1" s="48"/>
      <c r="U1" s="31"/>
    </row>
    <row r="2" spans="1:21" s="49" customFormat="1" ht="15" x14ac:dyDescent="0.3">
      <c r="A2" s="467" t="s">
        <v>320</v>
      </c>
      <c r="B2" s="467"/>
      <c r="C2" s="467"/>
      <c r="D2" s="467"/>
      <c r="E2" s="467"/>
      <c r="F2" s="467"/>
      <c r="G2" s="467"/>
      <c r="H2" s="467"/>
      <c r="I2" s="467"/>
      <c r="J2" s="467"/>
      <c r="K2" s="467"/>
      <c r="L2" s="467"/>
      <c r="M2" s="55"/>
      <c r="N2" s="55"/>
      <c r="O2" s="55"/>
      <c r="P2" s="55"/>
      <c r="Q2" s="55"/>
      <c r="R2" s="55"/>
      <c r="S2" s="55"/>
      <c r="T2" s="55"/>
      <c r="U2" s="55"/>
    </row>
    <row r="3" spans="1:21" s="49" customFormat="1" ht="15.75" customHeight="1" x14ac:dyDescent="0.25">
      <c r="A3" s="498" t="s">
        <v>288</v>
      </c>
      <c r="B3" s="498"/>
      <c r="C3" s="498"/>
      <c r="D3" s="498"/>
      <c r="E3" s="498"/>
      <c r="F3" s="498"/>
      <c r="G3" s="498"/>
      <c r="H3" s="498"/>
      <c r="I3" s="498"/>
      <c r="J3" s="498"/>
      <c r="K3" s="498"/>
      <c r="L3" s="498"/>
      <c r="M3" s="498"/>
      <c r="N3" s="498"/>
      <c r="O3" s="498"/>
      <c r="P3" s="498"/>
      <c r="Q3" s="498"/>
      <c r="R3" s="498"/>
      <c r="S3" s="498"/>
      <c r="T3" s="68"/>
      <c r="U3" s="31"/>
    </row>
    <row r="4" spans="1:21" ht="17.25" thickBot="1" x14ac:dyDescent="0.35">
      <c r="A4" s="48"/>
      <c r="B4" s="48"/>
      <c r="C4" s="48"/>
      <c r="D4" s="48"/>
      <c r="E4" s="48"/>
      <c r="F4" s="48"/>
      <c r="G4" s="48"/>
      <c r="H4" s="48"/>
      <c r="I4" s="48"/>
      <c r="J4" s="48"/>
      <c r="K4" s="48"/>
      <c r="L4" s="271" t="s">
        <v>163</v>
      </c>
      <c r="M4" s="48"/>
      <c r="N4" s="48"/>
      <c r="O4" s="48"/>
      <c r="P4" s="48"/>
      <c r="Q4" s="48"/>
      <c r="R4" s="48"/>
      <c r="S4" s="48"/>
      <c r="T4" s="48"/>
      <c r="U4" s="31"/>
    </row>
    <row r="5" spans="1:21" ht="12.75" x14ac:dyDescent="0.2">
      <c r="A5" s="495" t="s">
        <v>196</v>
      </c>
      <c r="B5" s="495">
        <v>2008</v>
      </c>
      <c r="C5" s="495">
        <v>2009</v>
      </c>
      <c r="D5" s="495">
        <v>2010</v>
      </c>
      <c r="E5" s="495">
        <v>2011</v>
      </c>
      <c r="F5" s="495">
        <v>2012</v>
      </c>
      <c r="G5" s="495">
        <v>2013</v>
      </c>
      <c r="H5" s="495">
        <v>2014</v>
      </c>
      <c r="I5" s="495">
        <v>2015</v>
      </c>
      <c r="J5" s="495">
        <v>2016</v>
      </c>
      <c r="K5" s="495">
        <v>2017</v>
      </c>
      <c r="L5" s="495">
        <v>2018</v>
      </c>
      <c r="M5"/>
      <c r="N5"/>
      <c r="O5"/>
      <c r="P5"/>
      <c r="Q5"/>
      <c r="R5"/>
      <c r="S5"/>
      <c r="T5"/>
      <c r="U5"/>
    </row>
    <row r="6" spans="1:21" ht="12.75" customHeight="1" thickBot="1" x14ac:dyDescent="0.25">
      <c r="A6" s="489"/>
      <c r="B6" s="489"/>
      <c r="C6" s="489"/>
      <c r="D6" s="489"/>
      <c r="E6" s="489"/>
      <c r="F6" s="489"/>
      <c r="G6" s="489"/>
      <c r="H6" s="489"/>
      <c r="I6" s="489"/>
      <c r="J6" s="489"/>
      <c r="K6" s="489"/>
      <c r="L6" s="489"/>
      <c r="M6"/>
      <c r="N6"/>
      <c r="O6"/>
      <c r="P6"/>
      <c r="Q6"/>
      <c r="R6"/>
      <c r="S6"/>
      <c r="T6"/>
      <c r="U6"/>
    </row>
    <row r="7" spans="1:21" ht="12.75" x14ac:dyDescent="0.2">
      <c r="B7" s="46"/>
      <c r="C7" s="46"/>
      <c r="D7" s="46"/>
      <c r="E7" s="46"/>
      <c r="F7" s="46"/>
      <c r="G7" s="46"/>
      <c r="H7" s="45"/>
      <c r="I7" s="45"/>
      <c r="J7" s="44"/>
      <c r="K7" s="44"/>
      <c r="L7" s="44"/>
      <c r="M7"/>
      <c r="N7"/>
      <c r="O7"/>
      <c r="P7"/>
      <c r="Q7"/>
      <c r="R7"/>
      <c r="S7"/>
      <c r="T7"/>
      <c r="U7"/>
    </row>
    <row r="8" spans="1:21" ht="15" x14ac:dyDescent="0.3">
      <c r="A8" s="177" t="s">
        <v>209</v>
      </c>
      <c r="B8" s="196">
        <v>115565</v>
      </c>
      <c r="C8" s="196">
        <v>125123</v>
      </c>
      <c r="D8" s="196">
        <v>127154</v>
      </c>
      <c r="E8" s="196">
        <v>147909</v>
      </c>
      <c r="F8" s="196">
        <v>160211</v>
      </c>
      <c r="G8" s="196">
        <v>169510</v>
      </c>
      <c r="H8" s="196">
        <v>187560</v>
      </c>
      <c r="I8" s="196">
        <v>198646</v>
      </c>
      <c r="J8" s="197">
        <v>212236</v>
      </c>
      <c r="K8" s="197">
        <v>234264</v>
      </c>
      <c r="L8" s="197">
        <v>251946</v>
      </c>
      <c r="M8" s="28"/>
      <c r="N8" s="28"/>
      <c r="O8" s="28"/>
      <c r="P8" s="28"/>
      <c r="Q8" s="28"/>
      <c r="R8" s="28"/>
      <c r="S8" s="28"/>
      <c r="T8" s="28"/>
      <c r="U8" s="28"/>
    </row>
    <row r="9" spans="1:21" ht="15" x14ac:dyDescent="0.3">
      <c r="A9" s="179"/>
      <c r="B9" s="196"/>
      <c r="C9" s="196"/>
      <c r="D9" s="196"/>
      <c r="E9" s="196"/>
      <c r="F9" s="196"/>
      <c r="G9" s="196"/>
      <c r="H9" s="196"/>
      <c r="I9" s="196"/>
      <c r="J9" s="196"/>
      <c r="K9" s="196"/>
      <c r="L9" s="196"/>
      <c r="M9" s="28"/>
      <c r="N9" s="28"/>
      <c r="O9" s="28"/>
      <c r="P9" s="28"/>
      <c r="Q9" s="28"/>
      <c r="R9" s="28"/>
      <c r="S9" s="28"/>
      <c r="T9" s="28"/>
      <c r="U9" s="28"/>
    </row>
    <row r="10" spans="1:21" ht="15" x14ac:dyDescent="0.3">
      <c r="A10" s="153" t="s">
        <v>0</v>
      </c>
      <c r="B10" s="196">
        <v>908</v>
      </c>
      <c r="C10" s="196">
        <v>914</v>
      </c>
      <c r="D10" s="196">
        <v>875</v>
      </c>
      <c r="E10" s="196">
        <v>890</v>
      </c>
      <c r="F10" s="196">
        <v>855</v>
      </c>
      <c r="G10" s="196">
        <v>811</v>
      </c>
      <c r="H10" s="196">
        <v>895</v>
      </c>
      <c r="I10" s="196">
        <v>996</v>
      </c>
      <c r="J10" s="196">
        <v>1047</v>
      </c>
      <c r="K10" s="196">
        <v>1265</v>
      </c>
      <c r="L10" s="196">
        <v>1316</v>
      </c>
      <c r="M10" s="28"/>
      <c r="N10" s="28"/>
      <c r="O10" s="28"/>
      <c r="P10" s="28"/>
      <c r="Q10" s="28"/>
      <c r="R10" s="28"/>
      <c r="S10" s="28"/>
      <c r="T10" s="28"/>
      <c r="U10" s="28"/>
    </row>
    <row r="11" spans="1:21" ht="15" x14ac:dyDescent="0.3">
      <c r="A11" s="153" t="s">
        <v>1</v>
      </c>
      <c r="B11" s="196">
        <v>9625</v>
      </c>
      <c r="C11" s="196">
        <v>8121</v>
      </c>
      <c r="D11" s="196">
        <v>7741</v>
      </c>
      <c r="E11" s="196">
        <v>15169</v>
      </c>
      <c r="F11" s="196">
        <v>16069</v>
      </c>
      <c r="G11" s="196">
        <v>7052</v>
      </c>
      <c r="H11" s="196">
        <v>10513</v>
      </c>
      <c r="I11" s="196">
        <v>10837</v>
      </c>
      <c r="J11" s="196">
        <v>9053</v>
      </c>
      <c r="K11" s="196">
        <v>11882</v>
      </c>
      <c r="L11" s="196">
        <v>17528</v>
      </c>
      <c r="M11" s="28"/>
      <c r="N11" s="28"/>
      <c r="O11" s="28"/>
      <c r="P11" s="28"/>
      <c r="Q11" s="28"/>
      <c r="R11" s="28"/>
      <c r="S11" s="28"/>
      <c r="T11" s="28"/>
      <c r="U11" s="28"/>
    </row>
    <row r="12" spans="1:21" ht="15" x14ac:dyDescent="0.3">
      <c r="A12" s="153" t="s">
        <v>2</v>
      </c>
      <c r="B12" s="196">
        <v>4719</v>
      </c>
      <c r="C12" s="196">
        <v>4296</v>
      </c>
      <c r="D12" s="196">
        <v>4312</v>
      </c>
      <c r="E12" s="196">
        <v>4955</v>
      </c>
      <c r="F12" s="196">
        <v>4106</v>
      </c>
      <c r="G12" s="196">
        <v>5160</v>
      </c>
      <c r="H12" s="196">
        <v>6214</v>
      </c>
      <c r="I12" s="196">
        <v>10263</v>
      </c>
      <c r="J12" s="196">
        <v>9775</v>
      </c>
      <c r="K12" s="196">
        <v>10670</v>
      </c>
      <c r="L12" s="196">
        <v>12713</v>
      </c>
      <c r="M12" s="28"/>
      <c r="N12" s="28"/>
      <c r="O12" s="28"/>
      <c r="P12" s="28"/>
      <c r="Q12" s="28"/>
      <c r="R12" s="28"/>
      <c r="S12" s="28"/>
      <c r="T12" s="28"/>
      <c r="U12" s="28"/>
    </row>
    <row r="13" spans="1:21" ht="15" x14ac:dyDescent="0.3">
      <c r="A13" s="153" t="s">
        <v>3</v>
      </c>
      <c r="B13" s="196">
        <v>874</v>
      </c>
      <c r="C13" s="196">
        <v>647</v>
      </c>
      <c r="D13" s="196">
        <v>576</v>
      </c>
      <c r="E13" s="196">
        <v>494</v>
      </c>
      <c r="F13" s="196">
        <v>536</v>
      </c>
      <c r="G13" s="196">
        <v>979</v>
      </c>
      <c r="H13" s="196">
        <v>1249</v>
      </c>
      <c r="I13" s="196">
        <v>947</v>
      </c>
      <c r="J13" s="196">
        <v>908</v>
      </c>
      <c r="K13" s="196">
        <v>620</v>
      </c>
      <c r="L13" s="196">
        <v>715</v>
      </c>
      <c r="M13" s="28"/>
      <c r="N13" s="28"/>
      <c r="O13" s="28"/>
      <c r="P13" s="28"/>
      <c r="Q13" s="28"/>
      <c r="R13" s="28"/>
      <c r="S13" s="28"/>
      <c r="T13" s="28"/>
      <c r="U13" s="28"/>
    </row>
    <row r="14" spans="1:21" ht="15" x14ac:dyDescent="0.3">
      <c r="A14" s="153" t="s">
        <v>210</v>
      </c>
      <c r="B14" s="196">
        <v>2505</v>
      </c>
      <c r="C14" s="196">
        <v>2585</v>
      </c>
      <c r="D14" s="196">
        <v>3043</v>
      </c>
      <c r="E14" s="196">
        <v>3306</v>
      </c>
      <c r="F14" s="196">
        <v>3811</v>
      </c>
      <c r="G14" s="196">
        <v>3480</v>
      </c>
      <c r="H14" s="196">
        <v>3775</v>
      </c>
      <c r="I14" s="196">
        <v>3962</v>
      </c>
      <c r="J14" s="196">
        <v>4009</v>
      </c>
      <c r="K14" s="196">
        <v>4284</v>
      </c>
      <c r="L14" s="196">
        <v>4318</v>
      </c>
      <c r="M14" s="28"/>
      <c r="N14" s="28"/>
      <c r="O14" s="28"/>
      <c r="P14" s="28"/>
      <c r="Q14" s="28"/>
      <c r="R14" s="28"/>
      <c r="S14" s="28"/>
      <c r="T14" s="28"/>
      <c r="U14" s="28"/>
    </row>
    <row r="15" spans="1:21" ht="15" x14ac:dyDescent="0.3">
      <c r="A15" s="153" t="s">
        <v>5</v>
      </c>
      <c r="B15" s="196">
        <v>1534</v>
      </c>
      <c r="C15" s="196">
        <v>1881</v>
      </c>
      <c r="D15" s="196">
        <v>2069</v>
      </c>
      <c r="E15" s="196">
        <v>1896</v>
      </c>
      <c r="F15" s="196">
        <v>2167</v>
      </c>
      <c r="G15" s="196">
        <v>2281</v>
      </c>
      <c r="H15" s="196">
        <v>2516</v>
      </c>
      <c r="I15" s="196">
        <v>2773</v>
      </c>
      <c r="J15" s="196">
        <v>3097</v>
      </c>
      <c r="K15" s="196">
        <v>2802</v>
      </c>
      <c r="L15" s="196">
        <v>2630</v>
      </c>
      <c r="M15" s="28"/>
      <c r="N15" s="28"/>
      <c r="O15" s="28"/>
      <c r="P15" s="28"/>
      <c r="Q15" s="28"/>
      <c r="R15" s="28"/>
      <c r="S15" s="28"/>
      <c r="T15" s="28"/>
      <c r="U15" s="28"/>
    </row>
    <row r="16" spans="1:21" ht="15" x14ac:dyDescent="0.3">
      <c r="A16" s="153" t="s">
        <v>6</v>
      </c>
      <c r="B16" s="196">
        <v>1774</v>
      </c>
      <c r="C16" s="196">
        <v>2310</v>
      </c>
      <c r="D16" s="196">
        <v>2683</v>
      </c>
      <c r="E16" s="196">
        <v>3235</v>
      </c>
      <c r="F16" s="196">
        <v>3444</v>
      </c>
      <c r="G16" s="196">
        <v>4010</v>
      </c>
      <c r="H16" s="196">
        <v>4375</v>
      </c>
      <c r="I16" s="196">
        <v>3158</v>
      </c>
      <c r="J16" s="196">
        <v>3142</v>
      </c>
      <c r="K16" s="196">
        <v>3311</v>
      </c>
      <c r="L16" s="196">
        <v>3369</v>
      </c>
      <c r="M16" s="28"/>
      <c r="N16" s="28"/>
      <c r="O16" s="28"/>
      <c r="P16" s="28"/>
      <c r="Q16" s="28"/>
      <c r="R16" s="28"/>
      <c r="S16" s="28"/>
      <c r="T16" s="28"/>
      <c r="U16" s="28"/>
    </row>
    <row r="17" spans="1:21" ht="15" x14ac:dyDescent="0.3">
      <c r="A17" s="153" t="s">
        <v>7</v>
      </c>
      <c r="B17" s="196">
        <v>2941</v>
      </c>
      <c r="C17" s="196">
        <v>2992</v>
      </c>
      <c r="D17" s="196">
        <v>3054</v>
      </c>
      <c r="E17" s="196">
        <v>3014</v>
      </c>
      <c r="F17" s="196">
        <v>3107</v>
      </c>
      <c r="G17" s="196">
        <v>3321</v>
      </c>
      <c r="H17" s="196">
        <v>3625</v>
      </c>
      <c r="I17" s="196">
        <v>3249</v>
      </c>
      <c r="J17" s="196">
        <v>3222</v>
      </c>
      <c r="K17" s="196">
        <v>3196</v>
      </c>
      <c r="L17" s="196">
        <v>3565</v>
      </c>
      <c r="M17" s="28"/>
      <c r="N17" s="28"/>
      <c r="O17" s="28"/>
      <c r="P17" s="28"/>
      <c r="Q17" s="28"/>
      <c r="R17" s="28"/>
      <c r="S17" s="28"/>
      <c r="T17" s="28"/>
      <c r="U17" s="28"/>
    </row>
    <row r="18" spans="1:21" ht="15" x14ac:dyDescent="0.3">
      <c r="A18" s="153" t="s">
        <v>569</v>
      </c>
      <c r="B18" s="196">
        <v>0</v>
      </c>
      <c r="C18" s="196">
        <v>0</v>
      </c>
      <c r="D18" s="196">
        <v>0</v>
      </c>
      <c r="E18" s="196">
        <v>0</v>
      </c>
      <c r="F18" s="196">
        <v>0</v>
      </c>
      <c r="G18" s="196">
        <v>0</v>
      </c>
      <c r="H18" s="196">
        <v>0</v>
      </c>
      <c r="I18" s="196">
        <v>0</v>
      </c>
      <c r="J18" s="196"/>
      <c r="K18" s="196">
        <v>0</v>
      </c>
      <c r="L18" s="196">
        <v>0</v>
      </c>
      <c r="M18" s="28"/>
      <c r="N18" s="28"/>
      <c r="O18" s="28"/>
      <c r="P18" s="28"/>
      <c r="Q18" s="28"/>
      <c r="R18" s="28"/>
      <c r="S18" s="28"/>
      <c r="T18" s="28"/>
      <c r="U18" s="28"/>
    </row>
    <row r="19" spans="1:21" ht="15" x14ac:dyDescent="0.3">
      <c r="A19" s="153" t="s">
        <v>571</v>
      </c>
      <c r="B19" s="196">
        <v>0</v>
      </c>
      <c r="C19" s="196">
        <v>0</v>
      </c>
      <c r="D19" s="196">
        <v>0</v>
      </c>
      <c r="E19" s="196">
        <v>0</v>
      </c>
      <c r="F19" s="196">
        <v>0</v>
      </c>
      <c r="G19" s="196">
        <v>0</v>
      </c>
      <c r="H19" s="196">
        <v>0</v>
      </c>
      <c r="I19" s="196">
        <v>0</v>
      </c>
      <c r="J19" s="196"/>
      <c r="K19" s="196">
        <v>0</v>
      </c>
      <c r="L19" s="196">
        <v>0</v>
      </c>
      <c r="M19" s="28"/>
      <c r="N19" s="28"/>
      <c r="O19" s="28"/>
      <c r="P19" s="28"/>
      <c r="Q19" s="28"/>
      <c r="R19" s="28"/>
      <c r="S19" s="28"/>
      <c r="T19" s="28"/>
      <c r="U19" s="28"/>
    </row>
    <row r="20" spans="1:21" ht="15" x14ac:dyDescent="0.3">
      <c r="A20" s="153" t="s">
        <v>8</v>
      </c>
      <c r="B20" s="196">
        <v>580</v>
      </c>
      <c r="C20" s="196">
        <v>530</v>
      </c>
      <c r="D20" s="196">
        <v>383</v>
      </c>
      <c r="E20" s="196">
        <v>575</v>
      </c>
      <c r="F20" s="196">
        <v>689</v>
      </c>
      <c r="G20" s="196">
        <v>476</v>
      </c>
      <c r="H20" s="196">
        <v>459</v>
      </c>
      <c r="I20" s="196">
        <v>402</v>
      </c>
      <c r="J20" s="196">
        <v>382</v>
      </c>
      <c r="K20" s="196">
        <v>391</v>
      </c>
      <c r="L20" s="196">
        <v>355</v>
      </c>
      <c r="M20" s="28"/>
      <c r="N20" s="28"/>
      <c r="O20" s="28"/>
      <c r="P20" s="28"/>
      <c r="Q20" s="28"/>
      <c r="R20" s="28"/>
      <c r="S20" s="28"/>
      <c r="T20" s="28"/>
      <c r="U20" s="28"/>
    </row>
    <row r="21" spans="1:21" ht="15" x14ac:dyDescent="0.3">
      <c r="A21" s="153" t="s">
        <v>9</v>
      </c>
      <c r="B21" s="196">
        <v>4494</v>
      </c>
      <c r="C21" s="196">
        <v>3668</v>
      </c>
      <c r="D21" s="196">
        <v>4128</v>
      </c>
      <c r="E21" s="196">
        <v>4270</v>
      </c>
      <c r="F21" s="196">
        <v>3398</v>
      </c>
      <c r="G21" s="196">
        <v>3855</v>
      </c>
      <c r="H21" s="196">
        <v>4619</v>
      </c>
      <c r="I21" s="196">
        <v>5178</v>
      </c>
      <c r="J21" s="196">
        <v>5465</v>
      </c>
      <c r="K21" s="196">
        <v>7012</v>
      </c>
      <c r="L21" s="196">
        <v>8602</v>
      </c>
      <c r="M21" s="28"/>
      <c r="N21" s="28"/>
      <c r="O21" s="28"/>
      <c r="P21" s="28"/>
      <c r="Q21" s="28"/>
      <c r="R21" s="28"/>
      <c r="S21" s="28"/>
      <c r="T21" s="28"/>
      <c r="U21" s="28"/>
    </row>
    <row r="22" spans="1:21" ht="15" x14ac:dyDescent="0.3">
      <c r="A22" s="153" t="s">
        <v>10</v>
      </c>
      <c r="B22" s="196">
        <v>413</v>
      </c>
      <c r="C22" s="196">
        <v>529</v>
      </c>
      <c r="D22" s="196">
        <v>723</v>
      </c>
      <c r="E22" s="196">
        <v>646</v>
      </c>
      <c r="F22" s="196">
        <v>725</v>
      </c>
      <c r="G22" s="196">
        <v>690</v>
      </c>
      <c r="H22" s="196">
        <v>424</v>
      </c>
      <c r="I22" s="196">
        <v>407</v>
      </c>
      <c r="J22" s="196">
        <v>360</v>
      </c>
      <c r="K22" s="196">
        <v>333</v>
      </c>
      <c r="L22" s="196">
        <v>247</v>
      </c>
      <c r="M22" s="28"/>
      <c r="N22" s="28"/>
      <c r="O22" s="28"/>
      <c r="P22" s="28"/>
      <c r="Q22" s="28"/>
      <c r="R22" s="28"/>
      <c r="S22" s="28"/>
      <c r="T22" s="28"/>
      <c r="U22" s="28"/>
    </row>
    <row r="23" spans="1:21" ht="15" x14ac:dyDescent="0.3">
      <c r="A23" s="153" t="s">
        <v>11</v>
      </c>
      <c r="B23" s="196">
        <v>682</v>
      </c>
      <c r="C23" s="196">
        <v>539</v>
      </c>
      <c r="D23" s="196">
        <v>404</v>
      </c>
      <c r="E23" s="196">
        <v>340</v>
      </c>
      <c r="F23" s="196">
        <v>298</v>
      </c>
      <c r="G23" s="196">
        <v>266</v>
      </c>
      <c r="H23" s="196">
        <v>296</v>
      </c>
      <c r="I23" s="196">
        <v>281</v>
      </c>
      <c r="J23" s="196">
        <v>279</v>
      </c>
      <c r="K23" s="196">
        <v>239</v>
      </c>
      <c r="L23" s="196">
        <v>233</v>
      </c>
      <c r="M23" s="28"/>
      <c r="N23" s="28"/>
      <c r="O23" s="28"/>
      <c r="P23" s="28"/>
      <c r="Q23" s="28"/>
      <c r="R23" s="28"/>
      <c r="S23" s="28"/>
      <c r="T23" s="28"/>
      <c r="U23" s="28"/>
    </row>
    <row r="24" spans="1:21" ht="15" x14ac:dyDescent="0.3">
      <c r="A24" s="153" t="s">
        <v>12</v>
      </c>
      <c r="B24" s="196">
        <v>10167</v>
      </c>
      <c r="C24" s="196">
        <v>11728</v>
      </c>
      <c r="D24" s="196">
        <v>13117</v>
      </c>
      <c r="E24" s="196">
        <v>15962</v>
      </c>
      <c r="F24" s="196">
        <v>17437</v>
      </c>
      <c r="G24" s="196">
        <v>24083</v>
      </c>
      <c r="H24" s="196">
        <v>25965</v>
      </c>
      <c r="I24" s="196">
        <v>26609</v>
      </c>
      <c r="J24" s="196">
        <v>30695</v>
      </c>
      <c r="K24" s="196">
        <v>34105</v>
      </c>
      <c r="L24" s="196">
        <v>38129</v>
      </c>
      <c r="M24" s="28"/>
      <c r="N24" s="28"/>
      <c r="O24" s="28"/>
      <c r="P24" s="28"/>
      <c r="Q24" s="28"/>
      <c r="R24" s="28"/>
      <c r="S24" s="28"/>
      <c r="T24" s="28"/>
      <c r="U24" s="28"/>
    </row>
    <row r="25" spans="1:21" ht="15" x14ac:dyDescent="0.3">
      <c r="A25" s="153" t="s">
        <v>211</v>
      </c>
      <c r="B25" s="196">
        <v>392</v>
      </c>
      <c r="C25" s="196">
        <v>420</v>
      </c>
      <c r="D25" s="196">
        <v>426</v>
      </c>
      <c r="E25" s="196">
        <v>409</v>
      </c>
      <c r="F25" s="196">
        <v>295</v>
      </c>
      <c r="G25" s="196">
        <v>250</v>
      </c>
      <c r="H25" s="196">
        <v>216</v>
      </c>
      <c r="I25" s="196">
        <v>194</v>
      </c>
      <c r="J25" s="196">
        <v>162</v>
      </c>
      <c r="K25" s="196">
        <v>14</v>
      </c>
      <c r="L25" s="196">
        <v>19</v>
      </c>
      <c r="M25" s="28"/>
      <c r="N25" s="28"/>
      <c r="O25" s="28"/>
      <c r="P25" s="28"/>
      <c r="Q25" s="28"/>
      <c r="R25" s="28"/>
      <c r="S25" s="28"/>
      <c r="T25" s="28"/>
      <c r="U25" s="28"/>
    </row>
    <row r="26" spans="1:21" ht="15" x14ac:dyDescent="0.3">
      <c r="A26" s="153" t="s">
        <v>212</v>
      </c>
      <c r="B26" s="196">
        <v>1376</v>
      </c>
      <c r="C26" s="196">
        <v>1543</v>
      </c>
      <c r="D26" s="196">
        <v>1499</v>
      </c>
      <c r="E26" s="196">
        <v>1539</v>
      </c>
      <c r="F26" s="196">
        <v>1463</v>
      </c>
      <c r="G26" s="196">
        <v>1411</v>
      </c>
      <c r="H26" s="196">
        <v>1451</v>
      </c>
      <c r="I26" s="196">
        <v>1658</v>
      </c>
      <c r="J26" s="196">
        <v>1614</v>
      </c>
      <c r="K26" s="196">
        <v>1686</v>
      </c>
      <c r="L26" s="196">
        <v>1705</v>
      </c>
      <c r="M26" s="28"/>
      <c r="N26" s="28"/>
      <c r="O26" s="28"/>
      <c r="P26" s="28"/>
      <c r="Q26" s="28"/>
      <c r="R26" s="28"/>
      <c r="S26" s="28"/>
      <c r="T26" s="28"/>
      <c r="U26" s="28"/>
    </row>
    <row r="27" spans="1:21" ht="15" x14ac:dyDescent="0.3">
      <c r="A27" s="153" t="s">
        <v>213</v>
      </c>
      <c r="B27" s="196">
        <v>5449</v>
      </c>
      <c r="C27" s="196">
        <v>6173</v>
      </c>
      <c r="D27" s="196">
        <v>9050</v>
      </c>
      <c r="E27" s="196">
        <v>9151</v>
      </c>
      <c r="F27" s="196">
        <v>10632</v>
      </c>
      <c r="G27" s="196">
        <v>11233</v>
      </c>
      <c r="H27" s="196">
        <v>13387</v>
      </c>
      <c r="I27" s="196">
        <v>17310</v>
      </c>
      <c r="J27" s="196">
        <v>19184</v>
      </c>
      <c r="K27" s="196">
        <v>23347</v>
      </c>
      <c r="L27" s="196">
        <v>25780</v>
      </c>
      <c r="M27" s="28"/>
      <c r="N27" s="28"/>
      <c r="O27" s="28"/>
      <c r="P27" s="28"/>
      <c r="Q27" s="28"/>
      <c r="R27" s="28"/>
      <c r="S27" s="28"/>
      <c r="T27" s="28"/>
      <c r="U27" s="28"/>
    </row>
    <row r="28" spans="1:21" ht="15" x14ac:dyDescent="0.3">
      <c r="A28" s="153" t="s">
        <v>16</v>
      </c>
      <c r="B28" s="196">
        <v>2735</v>
      </c>
      <c r="C28" s="196">
        <v>2943</v>
      </c>
      <c r="D28" s="196">
        <v>3226</v>
      </c>
      <c r="E28" s="196">
        <v>3219</v>
      </c>
      <c r="F28" s="196">
        <v>3370</v>
      </c>
      <c r="G28" s="196">
        <v>3524</v>
      </c>
      <c r="H28" s="196">
        <v>3436</v>
      </c>
      <c r="I28" s="196">
        <v>2734</v>
      </c>
      <c r="J28" s="196">
        <v>2626</v>
      </c>
      <c r="K28" s="196">
        <v>2906</v>
      </c>
      <c r="L28" s="196">
        <v>2847</v>
      </c>
      <c r="M28" s="28"/>
      <c r="N28" s="28"/>
      <c r="O28" s="28"/>
      <c r="P28" s="28"/>
      <c r="Q28" s="28"/>
      <c r="R28" s="28"/>
      <c r="S28" s="28"/>
      <c r="T28" s="28"/>
      <c r="U28" s="28"/>
    </row>
    <row r="29" spans="1:21" ht="15" x14ac:dyDescent="0.3">
      <c r="A29" s="153" t="s">
        <v>17</v>
      </c>
      <c r="B29" s="196">
        <v>1425</v>
      </c>
      <c r="C29" s="196">
        <v>1496</v>
      </c>
      <c r="D29" s="196">
        <v>2284</v>
      </c>
      <c r="E29" s="196">
        <v>1574</v>
      </c>
      <c r="F29" s="196">
        <v>2336</v>
      </c>
      <c r="G29" s="196">
        <v>3372</v>
      </c>
      <c r="H29" s="196">
        <v>3376</v>
      </c>
      <c r="I29" s="196">
        <v>4640</v>
      </c>
      <c r="J29" s="196">
        <v>4369</v>
      </c>
      <c r="K29" s="196">
        <v>3624</v>
      </c>
      <c r="L29" s="196">
        <v>2967</v>
      </c>
      <c r="M29" s="28"/>
      <c r="N29" s="28"/>
      <c r="O29" s="28"/>
      <c r="P29" s="28"/>
      <c r="Q29" s="28"/>
      <c r="R29" s="28"/>
      <c r="S29" s="28"/>
      <c r="T29" s="28"/>
      <c r="U29" s="28"/>
    </row>
    <row r="30" spans="1:21" ht="15" x14ac:dyDescent="0.3">
      <c r="A30" s="153" t="s">
        <v>18</v>
      </c>
      <c r="B30" s="196">
        <v>166</v>
      </c>
      <c r="C30" s="196">
        <v>269</v>
      </c>
      <c r="D30" s="196">
        <v>271</v>
      </c>
      <c r="E30" s="196">
        <v>384</v>
      </c>
      <c r="F30" s="196">
        <v>295</v>
      </c>
      <c r="G30" s="196">
        <v>371</v>
      </c>
      <c r="H30" s="196">
        <v>227</v>
      </c>
      <c r="I30" s="196">
        <v>455</v>
      </c>
      <c r="J30" s="196">
        <v>314</v>
      </c>
      <c r="K30" s="196">
        <v>365</v>
      </c>
      <c r="L30" s="196">
        <v>493</v>
      </c>
      <c r="M30" s="28"/>
      <c r="N30" s="28"/>
      <c r="O30" s="28"/>
      <c r="P30" s="28"/>
      <c r="Q30" s="28"/>
      <c r="R30" s="28"/>
      <c r="S30" s="28"/>
      <c r="T30" s="28"/>
      <c r="U30" s="28"/>
    </row>
    <row r="31" spans="1:21" ht="15" x14ac:dyDescent="0.3">
      <c r="A31" s="153" t="s">
        <v>19</v>
      </c>
      <c r="B31" s="196">
        <v>1941</v>
      </c>
      <c r="C31" s="196">
        <v>1808</v>
      </c>
      <c r="D31" s="196">
        <v>1661</v>
      </c>
      <c r="E31" s="196">
        <v>1573</v>
      </c>
      <c r="F31" s="196">
        <v>1799</v>
      </c>
      <c r="G31" s="196">
        <v>1857</v>
      </c>
      <c r="H31" s="196">
        <v>1817</v>
      </c>
      <c r="I31" s="196">
        <v>1548</v>
      </c>
      <c r="J31" s="196">
        <v>1776</v>
      </c>
      <c r="K31" s="196">
        <v>1859</v>
      </c>
      <c r="L31" s="196">
        <v>2151</v>
      </c>
      <c r="M31" s="28"/>
      <c r="N31" s="28"/>
      <c r="O31" s="28"/>
      <c r="P31" s="28"/>
      <c r="Q31" s="28"/>
      <c r="R31" s="28"/>
      <c r="S31" s="28"/>
      <c r="T31" s="28"/>
      <c r="U31" s="28"/>
    </row>
    <row r="32" spans="1:21" ht="15" x14ac:dyDescent="0.3">
      <c r="A32" s="153" t="s">
        <v>20</v>
      </c>
      <c r="B32" s="196">
        <v>1707</v>
      </c>
      <c r="C32" s="196">
        <v>1988</v>
      </c>
      <c r="D32" s="196">
        <v>2440</v>
      </c>
      <c r="E32" s="196">
        <v>2542</v>
      </c>
      <c r="F32" s="196">
        <v>3024</v>
      </c>
      <c r="G32" s="196">
        <v>3424</v>
      </c>
      <c r="H32" s="196">
        <v>4378</v>
      </c>
      <c r="I32" s="196">
        <v>3930</v>
      </c>
      <c r="J32" s="196">
        <v>4449</v>
      </c>
      <c r="K32" s="196">
        <v>4656</v>
      </c>
      <c r="L32" s="196">
        <v>5386</v>
      </c>
      <c r="M32" s="28"/>
      <c r="N32" s="28"/>
      <c r="O32" s="28"/>
      <c r="P32" s="28"/>
      <c r="Q32" s="28"/>
      <c r="R32" s="28"/>
      <c r="S32" s="28"/>
      <c r="T32" s="28"/>
      <c r="U32" s="28"/>
    </row>
    <row r="33" spans="1:21" ht="15" x14ac:dyDescent="0.3">
      <c r="A33" s="153" t="s">
        <v>21</v>
      </c>
      <c r="B33" s="196">
        <v>2934</v>
      </c>
      <c r="C33" s="196">
        <v>2784</v>
      </c>
      <c r="D33" s="196">
        <v>2684</v>
      </c>
      <c r="E33" s="196">
        <v>2613</v>
      </c>
      <c r="F33" s="196">
        <v>2866</v>
      </c>
      <c r="G33" s="196">
        <v>3110</v>
      </c>
      <c r="H33" s="196">
        <v>3227</v>
      </c>
      <c r="I33" s="196">
        <v>3218</v>
      </c>
      <c r="J33" s="196">
        <v>3206</v>
      </c>
      <c r="K33" s="196">
        <v>3061</v>
      </c>
      <c r="L33" s="196">
        <v>2947</v>
      </c>
      <c r="M33" s="28"/>
      <c r="N33" s="28"/>
      <c r="O33" s="28"/>
      <c r="P33" s="28"/>
      <c r="Q33" s="28"/>
      <c r="R33" s="28"/>
      <c r="S33" s="28"/>
      <c r="T33" s="28"/>
      <c r="U33" s="28"/>
    </row>
    <row r="34" spans="1:21" ht="15" x14ac:dyDescent="0.3">
      <c r="A34" s="153" t="s">
        <v>22</v>
      </c>
      <c r="B34" s="196">
        <v>665</v>
      </c>
      <c r="C34" s="196">
        <v>1152</v>
      </c>
      <c r="D34" s="196">
        <v>1069</v>
      </c>
      <c r="E34" s="196">
        <v>1784</v>
      </c>
      <c r="F34" s="196">
        <v>1457</v>
      </c>
      <c r="G34" s="196">
        <v>118</v>
      </c>
      <c r="H34" s="196">
        <v>152</v>
      </c>
      <c r="I34" s="196">
        <v>404</v>
      </c>
      <c r="J34" s="196">
        <v>628</v>
      </c>
      <c r="K34" s="196">
        <v>653</v>
      </c>
      <c r="L34" s="196">
        <v>817</v>
      </c>
      <c r="M34" s="28"/>
      <c r="N34" s="28"/>
      <c r="O34" s="28"/>
      <c r="P34" s="28"/>
      <c r="Q34" s="28"/>
      <c r="R34" s="28"/>
      <c r="S34" s="28"/>
      <c r="T34" s="28"/>
      <c r="U34" s="28"/>
    </row>
    <row r="35" spans="1:21" ht="15" x14ac:dyDescent="0.3">
      <c r="A35" s="153" t="s">
        <v>23</v>
      </c>
      <c r="B35" s="196">
        <v>3520</v>
      </c>
      <c r="C35" s="196">
        <v>3998</v>
      </c>
      <c r="D35" s="196">
        <v>7260</v>
      </c>
      <c r="E35" s="196">
        <v>4982</v>
      </c>
      <c r="F35" s="196">
        <v>7731</v>
      </c>
      <c r="G35" s="196">
        <v>6755</v>
      </c>
      <c r="H35" s="196">
        <v>9246</v>
      </c>
      <c r="I35" s="196">
        <v>9163</v>
      </c>
      <c r="J35" s="196">
        <v>9204</v>
      </c>
      <c r="K35" s="196">
        <v>10223</v>
      </c>
      <c r="L35" s="196">
        <v>9485</v>
      </c>
      <c r="M35" s="28"/>
      <c r="N35" s="28"/>
      <c r="O35" s="28"/>
      <c r="P35" s="28"/>
      <c r="Q35" s="28"/>
      <c r="R35" s="28"/>
      <c r="S35" s="28"/>
      <c r="T35" s="28"/>
      <c r="U35" s="28"/>
    </row>
    <row r="36" spans="1:21" ht="15" x14ac:dyDescent="0.3">
      <c r="A36" s="153" t="s">
        <v>24</v>
      </c>
      <c r="B36" s="196">
        <v>25961</v>
      </c>
      <c r="C36" s="196">
        <v>28368</v>
      </c>
      <c r="D36" s="196">
        <v>21705</v>
      </c>
      <c r="E36" s="196">
        <v>28946</v>
      </c>
      <c r="F36" s="196">
        <v>25376</v>
      </c>
      <c r="G36" s="196">
        <v>36932</v>
      </c>
      <c r="H36" s="196">
        <v>41241</v>
      </c>
      <c r="I36" s="196">
        <v>41526</v>
      </c>
      <c r="J36" s="196">
        <v>47343</v>
      </c>
      <c r="K36" s="196">
        <v>52105</v>
      </c>
      <c r="L36" s="196">
        <v>55237</v>
      </c>
      <c r="M36" s="28"/>
      <c r="N36" s="28"/>
      <c r="O36" s="28"/>
      <c r="P36" s="28"/>
      <c r="Q36" s="28"/>
      <c r="R36" s="28"/>
      <c r="S36" s="28"/>
      <c r="T36" s="28"/>
      <c r="U36" s="28"/>
    </row>
    <row r="37" spans="1:21" ht="15" x14ac:dyDescent="0.3">
      <c r="A37" s="153" t="s">
        <v>25</v>
      </c>
      <c r="B37" s="196">
        <v>8566</v>
      </c>
      <c r="C37" s="196">
        <v>11165</v>
      </c>
      <c r="D37" s="196">
        <v>10230</v>
      </c>
      <c r="E37" s="196">
        <v>11919</v>
      </c>
      <c r="F37" s="196">
        <v>14057</v>
      </c>
      <c r="G37" s="196">
        <v>15436</v>
      </c>
      <c r="H37" s="196">
        <v>13875</v>
      </c>
      <c r="I37" s="196">
        <v>16105</v>
      </c>
      <c r="J37" s="196">
        <v>20189</v>
      </c>
      <c r="K37" s="196">
        <v>20500</v>
      </c>
      <c r="L37" s="196">
        <v>21185</v>
      </c>
      <c r="M37" s="28"/>
      <c r="N37" s="28"/>
      <c r="O37" s="28"/>
      <c r="P37" s="28"/>
      <c r="Q37" s="28"/>
      <c r="R37" s="28"/>
      <c r="S37" s="28"/>
      <c r="T37" s="28"/>
      <c r="U37" s="28"/>
    </row>
    <row r="38" spans="1:21" ht="15" x14ac:dyDescent="0.3">
      <c r="A38" s="153" t="s">
        <v>26</v>
      </c>
      <c r="B38" s="196">
        <v>1225</v>
      </c>
      <c r="C38" s="196">
        <v>1018</v>
      </c>
      <c r="D38" s="196">
        <v>1975</v>
      </c>
      <c r="E38" s="196">
        <v>1904</v>
      </c>
      <c r="F38" s="196">
        <v>2334</v>
      </c>
      <c r="G38" s="196">
        <v>2306</v>
      </c>
      <c r="H38" s="196">
        <v>3545</v>
      </c>
      <c r="I38" s="196">
        <v>2846</v>
      </c>
      <c r="J38" s="196">
        <v>3035</v>
      </c>
      <c r="K38" s="196">
        <v>3532</v>
      </c>
      <c r="L38" s="196">
        <v>3560</v>
      </c>
      <c r="M38" s="28"/>
      <c r="N38" s="28"/>
      <c r="O38" s="28"/>
      <c r="P38" s="28"/>
      <c r="Q38" s="28"/>
      <c r="R38" s="28"/>
      <c r="S38" s="28"/>
      <c r="T38" s="28"/>
      <c r="U38" s="28"/>
    </row>
    <row r="39" spans="1:21" ht="15" x14ac:dyDescent="0.3">
      <c r="A39" s="153" t="s">
        <v>27</v>
      </c>
      <c r="B39" s="196">
        <v>4052</v>
      </c>
      <c r="C39" s="196">
        <v>5310</v>
      </c>
      <c r="D39" s="196">
        <v>5606</v>
      </c>
      <c r="E39" s="196">
        <v>5073</v>
      </c>
      <c r="F39" s="196">
        <v>5354</v>
      </c>
      <c r="G39" s="196">
        <v>4002</v>
      </c>
      <c r="H39" s="196">
        <v>5017</v>
      </c>
      <c r="I39" s="196">
        <v>4366</v>
      </c>
      <c r="J39" s="196">
        <v>4306</v>
      </c>
      <c r="K39" s="196">
        <v>4358</v>
      </c>
      <c r="L39" s="196">
        <v>4319</v>
      </c>
      <c r="M39" s="28"/>
      <c r="N39" s="28"/>
      <c r="O39" s="28"/>
      <c r="P39" s="28"/>
      <c r="Q39" s="28"/>
      <c r="R39" s="28"/>
      <c r="S39" s="28"/>
      <c r="T39" s="28"/>
      <c r="U39" s="28"/>
    </row>
    <row r="40" spans="1:21" ht="15" x14ac:dyDescent="0.3">
      <c r="A40" s="153" t="s">
        <v>28</v>
      </c>
      <c r="B40" s="196">
        <v>57</v>
      </c>
      <c r="C40" s="196">
        <v>46</v>
      </c>
      <c r="D40" s="196">
        <v>42</v>
      </c>
      <c r="E40" s="196">
        <v>48</v>
      </c>
      <c r="F40" s="196">
        <v>39</v>
      </c>
      <c r="G40" s="196">
        <v>34</v>
      </c>
      <c r="H40" s="196">
        <v>29</v>
      </c>
      <c r="I40" s="196">
        <v>218</v>
      </c>
      <c r="J40" s="196">
        <v>158</v>
      </c>
      <c r="K40" s="196">
        <v>506</v>
      </c>
      <c r="L40" s="196">
        <v>709</v>
      </c>
      <c r="M40" s="28"/>
      <c r="N40" s="28"/>
      <c r="O40" s="28"/>
      <c r="P40" s="28"/>
      <c r="Q40" s="28"/>
      <c r="R40" s="28"/>
      <c r="S40" s="28"/>
      <c r="T40" s="28"/>
      <c r="U40" s="28"/>
    </row>
    <row r="41" spans="1:21" ht="15" x14ac:dyDescent="0.3">
      <c r="A41" s="153" t="s">
        <v>29</v>
      </c>
      <c r="B41" s="196">
        <v>3941</v>
      </c>
      <c r="C41" s="196">
        <v>4216</v>
      </c>
      <c r="D41" s="196">
        <v>3493</v>
      </c>
      <c r="E41" s="196">
        <v>4290</v>
      </c>
      <c r="F41" s="196">
        <v>5914</v>
      </c>
      <c r="G41" s="196">
        <v>5554</v>
      </c>
      <c r="H41" s="196">
        <v>5087</v>
      </c>
      <c r="I41" s="196">
        <v>5441</v>
      </c>
      <c r="J41" s="196">
        <v>5524</v>
      </c>
      <c r="K41" s="196">
        <v>5910</v>
      </c>
      <c r="L41" s="196">
        <v>5607</v>
      </c>
      <c r="M41" s="28"/>
      <c r="N41" s="28"/>
      <c r="O41" s="28"/>
      <c r="P41" s="28"/>
      <c r="Q41" s="28"/>
      <c r="R41" s="28"/>
      <c r="S41" s="28"/>
      <c r="T41" s="28"/>
      <c r="U41" s="28"/>
    </row>
    <row r="42" spans="1:21" ht="15" x14ac:dyDescent="0.3">
      <c r="A42" s="153" t="s">
        <v>30</v>
      </c>
      <c r="B42" s="196">
        <v>6995</v>
      </c>
      <c r="C42" s="196">
        <v>8443</v>
      </c>
      <c r="D42" s="196">
        <v>7866</v>
      </c>
      <c r="E42" s="196">
        <v>10009</v>
      </c>
      <c r="F42" s="196">
        <v>13838</v>
      </c>
      <c r="G42" s="196">
        <v>11955</v>
      </c>
      <c r="H42" s="196">
        <v>11523</v>
      </c>
      <c r="I42" s="196">
        <v>12169</v>
      </c>
      <c r="J42" s="196">
        <v>10606</v>
      </c>
      <c r="K42" s="196">
        <v>12495</v>
      </c>
      <c r="L42" s="196">
        <v>11005</v>
      </c>
      <c r="M42" s="28"/>
      <c r="N42" s="28"/>
      <c r="O42" s="28"/>
      <c r="P42" s="28"/>
      <c r="Q42" s="28"/>
      <c r="R42" s="28"/>
      <c r="S42" s="28"/>
      <c r="T42" s="28"/>
      <c r="U42" s="28"/>
    </row>
    <row r="43" spans="1:21" ht="15" x14ac:dyDescent="0.3">
      <c r="A43" s="153" t="s">
        <v>31</v>
      </c>
      <c r="B43" s="196">
        <v>603</v>
      </c>
      <c r="C43" s="196">
        <v>502</v>
      </c>
      <c r="D43" s="196">
        <v>533</v>
      </c>
      <c r="E43" s="196">
        <v>600</v>
      </c>
      <c r="F43" s="196">
        <v>678</v>
      </c>
      <c r="G43" s="196">
        <v>806</v>
      </c>
      <c r="H43" s="196">
        <v>792</v>
      </c>
      <c r="I43" s="196">
        <v>882</v>
      </c>
      <c r="J43" s="196">
        <v>900</v>
      </c>
      <c r="K43" s="196">
        <v>1011</v>
      </c>
      <c r="L43" s="196">
        <v>1111</v>
      </c>
      <c r="M43" s="28"/>
      <c r="N43" s="28"/>
      <c r="O43" s="28"/>
      <c r="P43" s="28"/>
      <c r="Q43" s="28"/>
      <c r="R43" s="28"/>
      <c r="S43" s="28"/>
      <c r="T43" s="28"/>
      <c r="U43" s="28"/>
    </row>
    <row r="44" spans="1:21" thickBot="1" x14ac:dyDescent="0.35">
      <c r="A44" s="155" t="s">
        <v>32</v>
      </c>
      <c r="B44" s="199">
        <v>639</v>
      </c>
      <c r="C44" s="199">
        <v>741</v>
      </c>
      <c r="D44" s="199">
        <v>726</v>
      </c>
      <c r="E44" s="199">
        <v>598</v>
      </c>
      <c r="F44" s="199">
        <v>711</v>
      </c>
      <c r="G44" s="199">
        <v>596</v>
      </c>
      <c r="H44" s="199">
        <v>613</v>
      </c>
      <c r="I44" s="199">
        <v>777</v>
      </c>
      <c r="J44" s="199">
        <v>1209</v>
      </c>
      <c r="K44" s="199">
        <v>1343</v>
      </c>
      <c r="L44" s="199">
        <v>896</v>
      </c>
      <c r="M44" s="28"/>
      <c r="N44" s="28"/>
      <c r="O44" s="28"/>
      <c r="P44" s="28"/>
      <c r="Q44" s="28"/>
      <c r="R44" s="28"/>
      <c r="S44" s="28"/>
      <c r="T44" s="28"/>
      <c r="U44" s="28"/>
    </row>
    <row r="45" spans="1:21" s="25" customFormat="1" ht="12.75" customHeight="1" x14ac:dyDescent="0.35">
      <c r="A45" s="183" t="s">
        <v>195</v>
      </c>
      <c r="B45" s="215"/>
      <c r="C45" s="215"/>
      <c r="D45" s="215"/>
      <c r="E45" s="215"/>
      <c r="F45" s="215"/>
      <c r="G45" s="216"/>
      <c r="H45" s="216"/>
      <c r="I45" s="216"/>
      <c r="J45" s="217"/>
      <c r="K45" s="217">
        <v>0</v>
      </c>
      <c r="L45" s="217">
        <v>0</v>
      </c>
      <c r="M45" s="34"/>
      <c r="N45" s="34"/>
      <c r="O45" s="34"/>
      <c r="P45" s="34"/>
      <c r="Q45" s="34"/>
      <c r="U45" s="31"/>
    </row>
    <row r="46" spans="1:21" ht="16.5" x14ac:dyDescent="0.3">
      <c r="A46" s="218" t="s">
        <v>267</v>
      </c>
      <c r="B46" s="218"/>
      <c r="C46" s="218"/>
      <c r="D46" s="218"/>
      <c r="E46" s="218"/>
      <c r="F46" s="218"/>
      <c r="G46" s="219"/>
      <c r="H46" s="219"/>
      <c r="I46" s="219"/>
      <c r="J46" s="219"/>
      <c r="K46" s="219">
        <v>0</v>
      </c>
      <c r="L46" s="219">
        <v>0</v>
      </c>
      <c r="M46" s="42"/>
      <c r="N46" s="42"/>
      <c r="O46" s="42"/>
      <c r="P46" s="42"/>
      <c r="Q46" s="42"/>
      <c r="U46" s="31"/>
    </row>
    <row r="47" spans="1:21" ht="16.5" x14ac:dyDescent="0.3">
      <c r="A47" s="218" t="s">
        <v>191</v>
      </c>
      <c r="B47" s="218"/>
      <c r="C47" s="218"/>
      <c r="D47" s="218"/>
      <c r="E47" s="218"/>
      <c r="F47" s="218"/>
      <c r="G47" s="219"/>
      <c r="H47" s="219"/>
      <c r="I47" s="219"/>
      <c r="J47" s="219"/>
      <c r="K47" s="219"/>
      <c r="L47" s="219"/>
      <c r="M47" s="27"/>
      <c r="N47" s="27"/>
      <c r="O47" s="27"/>
      <c r="P47" s="27"/>
      <c r="Q47" s="27"/>
      <c r="R47" s="27"/>
      <c r="S47" s="27"/>
      <c r="T47" s="27"/>
      <c r="U47" s="31"/>
    </row>
    <row r="48" spans="1:21" ht="18.75" x14ac:dyDescent="0.35">
      <c r="A48" s="220"/>
      <c r="B48" s="220"/>
      <c r="C48" s="220"/>
      <c r="D48" s="220"/>
      <c r="E48" s="220"/>
      <c r="F48" s="220"/>
      <c r="G48" s="220"/>
      <c r="H48" s="220"/>
      <c r="I48" s="220"/>
      <c r="J48" s="220"/>
      <c r="K48" s="132"/>
      <c r="L48" s="132"/>
      <c r="M48" s="27"/>
      <c r="N48" s="27"/>
      <c r="O48" s="27"/>
      <c r="P48" s="27"/>
      <c r="Q48" s="27"/>
      <c r="R48" s="27"/>
      <c r="S48" s="27"/>
      <c r="T48" s="27"/>
      <c r="U48" s="31"/>
    </row>
    <row r="49" spans="1:21" ht="18.75" x14ac:dyDescent="0.35">
      <c r="A49" s="132"/>
      <c r="B49" s="220">
        <f>+B8-I.1.1!J10</f>
        <v>0</v>
      </c>
      <c r="C49" s="220"/>
      <c r="D49" s="220"/>
      <c r="E49" s="220"/>
      <c r="F49" s="220"/>
      <c r="G49" s="220"/>
      <c r="H49" s="220"/>
      <c r="I49" s="220"/>
      <c r="J49" s="220"/>
      <c r="K49" s="132"/>
      <c r="L49" s="132"/>
      <c r="M49" s="27"/>
      <c r="N49" s="27"/>
      <c r="O49" s="27"/>
      <c r="P49" s="27"/>
      <c r="Q49" s="27"/>
      <c r="R49" s="27"/>
      <c r="S49" s="27"/>
      <c r="T49" s="27"/>
      <c r="U49" s="31"/>
    </row>
    <row r="50" spans="1:21" ht="18.75" x14ac:dyDescent="0.35">
      <c r="A50" s="132"/>
      <c r="B50" s="220"/>
      <c r="C50" s="220"/>
      <c r="D50" s="220"/>
      <c r="E50" s="220"/>
      <c r="F50" s="220"/>
      <c r="G50" s="220"/>
      <c r="H50" s="220"/>
      <c r="I50" s="220"/>
      <c r="J50" s="220"/>
      <c r="K50" s="132"/>
      <c r="L50" s="132"/>
      <c r="M50" s="27"/>
      <c r="N50" s="27"/>
      <c r="O50" s="27"/>
      <c r="P50" s="27"/>
      <c r="Q50" s="27"/>
      <c r="R50" s="27"/>
      <c r="S50" s="27"/>
      <c r="T50" s="27"/>
      <c r="U50" s="31"/>
    </row>
    <row r="51" spans="1:21" ht="18.75" x14ac:dyDescent="0.35">
      <c r="A51" s="132"/>
      <c r="B51" s="220"/>
      <c r="C51" s="220"/>
      <c r="D51" s="220"/>
      <c r="E51" s="220"/>
      <c r="F51" s="220"/>
      <c r="G51" s="220"/>
      <c r="H51" s="220"/>
      <c r="I51" s="220"/>
      <c r="J51" s="220"/>
      <c r="K51" s="132"/>
      <c r="L51" s="132"/>
      <c r="M51" s="27"/>
      <c r="N51" s="27"/>
      <c r="O51" s="27"/>
      <c r="P51" s="27"/>
      <c r="Q51" s="27"/>
      <c r="R51" s="27"/>
      <c r="S51" s="27"/>
      <c r="T51" s="27"/>
      <c r="U51" s="31"/>
    </row>
    <row r="52" spans="1:21" ht="18.75" x14ac:dyDescent="0.35">
      <c r="A52" s="132"/>
      <c r="B52" s="220"/>
      <c r="C52" s="220"/>
      <c r="D52" s="220"/>
      <c r="E52" s="220"/>
      <c r="F52" s="220"/>
      <c r="G52" s="220"/>
      <c r="H52" s="220"/>
      <c r="I52" s="220"/>
      <c r="J52" s="220"/>
      <c r="K52" s="132"/>
      <c r="L52" s="132"/>
      <c r="M52" s="27"/>
      <c r="N52" s="27"/>
      <c r="O52" s="27"/>
      <c r="P52" s="27"/>
      <c r="Q52" s="27"/>
      <c r="R52" s="27"/>
      <c r="S52" s="27"/>
      <c r="T52" s="27"/>
      <c r="U52" s="31"/>
    </row>
    <row r="53" spans="1:21" ht="18.75" x14ac:dyDescent="0.35">
      <c r="A53" s="220"/>
      <c r="B53" s="220"/>
      <c r="C53" s="220"/>
      <c r="D53" s="220"/>
      <c r="E53" s="220"/>
      <c r="F53" s="220"/>
      <c r="G53" s="220"/>
      <c r="H53" s="220"/>
      <c r="I53" s="220"/>
      <c r="J53" s="220"/>
      <c r="K53" s="132"/>
      <c r="L53" s="132"/>
      <c r="M53" s="27"/>
      <c r="N53" s="27"/>
      <c r="O53" s="27"/>
      <c r="P53" s="27"/>
      <c r="Q53" s="27"/>
      <c r="R53" s="27"/>
      <c r="S53" s="27"/>
      <c r="T53" s="27"/>
      <c r="U53" s="31"/>
    </row>
    <row r="54" spans="1:21" ht="18.75" x14ac:dyDescent="0.35">
      <c r="A54" s="220"/>
      <c r="B54" s="220"/>
      <c r="C54" s="220"/>
      <c r="D54" s="220"/>
      <c r="E54" s="220"/>
      <c r="F54" s="220"/>
      <c r="G54" s="220"/>
      <c r="H54" s="220"/>
      <c r="I54" s="220"/>
      <c r="J54" s="220"/>
      <c r="K54" s="132"/>
      <c r="L54" s="132"/>
      <c r="M54" s="27"/>
      <c r="N54" s="27"/>
      <c r="O54" s="27"/>
      <c r="P54" s="27"/>
      <c r="Q54" s="27"/>
      <c r="R54" s="27"/>
      <c r="S54" s="27"/>
      <c r="T54" s="27"/>
      <c r="U54" s="31"/>
    </row>
    <row r="55" spans="1:21" ht="18.75" x14ac:dyDescent="0.35">
      <c r="A55" s="220"/>
      <c r="B55" s="220"/>
      <c r="C55" s="220"/>
      <c r="D55" s="220"/>
      <c r="E55" s="220"/>
      <c r="F55" s="220"/>
      <c r="G55" s="220"/>
      <c r="H55" s="220"/>
      <c r="I55" s="220"/>
      <c r="J55" s="220"/>
      <c r="K55" s="132"/>
      <c r="L55" s="132"/>
      <c r="M55" s="27"/>
      <c r="N55" s="27"/>
      <c r="O55" s="27"/>
      <c r="P55" s="27"/>
      <c r="Q55" s="27"/>
      <c r="R55" s="27"/>
      <c r="S55" s="27"/>
      <c r="T55" s="27"/>
      <c r="U55" s="31"/>
    </row>
    <row r="56" spans="1:21" ht="18.75" x14ac:dyDescent="0.35">
      <c r="A56" s="220"/>
      <c r="B56" s="220"/>
      <c r="C56" s="220"/>
      <c r="D56" s="220"/>
      <c r="E56" s="220"/>
      <c r="F56" s="220"/>
      <c r="G56" s="220"/>
      <c r="H56" s="220"/>
      <c r="I56" s="220"/>
      <c r="J56" s="220"/>
      <c r="K56" s="132"/>
      <c r="L56" s="132"/>
      <c r="M56" s="27"/>
      <c r="N56" s="27"/>
      <c r="O56" s="27"/>
      <c r="P56" s="27"/>
      <c r="Q56" s="27"/>
      <c r="R56" s="27"/>
      <c r="S56" s="27"/>
      <c r="T56" s="27"/>
      <c r="U56" s="31"/>
    </row>
    <row r="57" spans="1:21" x14ac:dyDescent="0.25">
      <c r="A57" s="27"/>
      <c r="B57" s="27"/>
      <c r="C57" s="27"/>
      <c r="D57" s="27"/>
      <c r="E57" s="27"/>
      <c r="F57" s="27"/>
      <c r="G57" s="27"/>
      <c r="H57" s="27"/>
      <c r="I57" s="27"/>
      <c r="J57" s="27"/>
      <c r="M57" s="27"/>
      <c r="N57" s="27"/>
      <c r="O57" s="27"/>
      <c r="P57" s="27"/>
      <c r="Q57" s="27"/>
      <c r="R57" s="27"/>
      <c r="S57" s="27"/>
      <c r="T57" s="27"/>
      <c r="U57" s="31"/>
    </row>
    <row r="58" spans="1:21" x14ac:dyDescent="0.25">
      <c r="A58" s="27"/>
      <c r="B58" s="27"/>
      <c r="C58" s="27"/>
      <c r="D58" s="27"/>
      <c r="E58" s="27"/>
      <c r="F58" s="27"/>
      <c r="G58" s="27"/>
      <c r="H58" s="27"/>
      <c r="I58" s="27"/>
      <c r="J58" s="27"/>
      <c r="M58" s="27"/>
      <c r="N58" s="27"/>
      <c r="O58" s="27"/>
      <c r="P58" s="27"/>
      <c r="Q58" s="27"/>
      <c r="R58" s="27"/>
      <c r="S58" s="27"/>
      <c r="T58" s="27"/>
      <c r="U58" s="31"/>
    </row>
    <row r="59" spans="1:21" x14ac:dyDescent="0.25">
      <c r="A59" s="27"/>
      <c r="B59" s="27"/>
      <c r="C59" s="27"/>
      <c r="D59" s="27"/>
      <c r="E59" s="27"/>
      <c r="F59" s="27"/>
      <c r="G59" s="27"/>
      <c r="H59" s="27"/>
      <c r="I59" s="27"/>
      <c r="J59" s="27"/>
      <c r="M59" s="27"/>
      <c r="N59" s="27"/>
      <c r="O59" s="27"/>
      <c r="P59" s="27"/>
      <c r="Q59" s="27"/>
      <c r="R59" s="27"/>
      <c r="S59" s="27"/>
      <c r="T59" s="27"/>
      <c r="U59" s="31"/>
    </row>
    <row r="60" spans="1:21" x14ac:dyDescent="0.25">
      <c r="A60" s="27"/>
      <c r="B60" s="27"/>
      <c r="C60" s="27"/>
      <c r="D60" s="27"/>
      <c r="E60" s="27"/>
      <c r="F60" s="27"/>
      <c r="G60" s="27"/>
      <c r="H60" s="27"/>
      <c r="I60" s="27"/>
      <c r="J60" s="27"/>
      <c r="M60" s="27"/>
      <c r="N60" s="27"/>
      <c r="O60" s="27"/>
      <c r="P60" s="27"/>
      <c r="Q60" s="27"/>
      <c r="R60" s="27"/>
      <c r="S60" s="27"/>
      <c r="T60" s="27"/>
      <c r="U60" s="31"/>
    </row>
    <row r="61" spans="1:21" x14ac:dyDescent="0.25">
      <c r="A61" s="27"/>
      <c r="B61" s="27"/>
      <c r="C61" s="27"/>
      <c r="D61" s="27"/>
      <c r="E61" s="27"/>
      <c r="F61" s="27"/>
      <c r="G61" s="27"/>
      <c r="H61" s="27"/>
      <c r="I61" s="27"/>
      <c r="J61" s="27"/>
      <c r="M61" s="27"/>
      <c r="N61" s="27"/>
      <c r="O61" s="27"/>
      <c r="P61" s="27"/>
      <c r="Q61" s="27"/>
      <c r="R61" s="27"/>
      <c r="S61" s="27"/>
      <c r="T61" s="27"/>
      <c r="U61" s="31"/>
    </row>
    <row r="62" spans="1:21" x14ac:dyDescent="0.25">
      <c r="A62" s="27"/>
      <c r="B62" s="27"/>
      <c r="C62" s="27"/>
      <c r="D62" s="27"/>
      <c r="E62" s="27"/>
      <c r="F62" s="27"/>
      <c r="G62" s="27"/>
      <c r="H62" s="27"/>
      <c r="I62" s="27"/>
      <c r="J62" s="27"/>
      <c r="M62" s="27"/>
      <c r="N62" s="27"/>
      <c r="O62" s="27"/>
      <c r="P62" s="27"/>
      <c r="Q62" s="27"/>
      <c r="R62" s="27"/>
      <c r="S62" s="27"/>
      <c r="T62" s="27"/>
      <c r="U62" s="31"/>
    </row>
    <row r="63" spans="1:21" x14ac:dyDescent="0.25">
      <c r="A63" s="27"/>
      <c r="B63" s="27"/>
      <c r="C63" s="27"/>
      <c r="D63" s="27"/>
      <c r="E63" s="27"/>
      <c r="F63" s="27"/>
      <c r="G63" s="27"/>
      <c r="H63" s="27"/>
      <c r="I63" s="27"/>
      <c r="J63" s="27"/>
      <c r="M63" s="27"/>
      <c r="N63" s="27"/>
      <c r="O63" s="27"/>
      <c r="P63" s="27"/>
      <c r="Q63" s="27"/>
      <c r="R63" s="27"/>
      <c r="S63" s="27"/>
      <c r="T63" s="27"/>
      <c r="U63" s="31"/>
    </row>
    <row r="64" spans="1:21" x14ac:dyDescent="0.25">
      <c r="A64" s="27"/>
      <c r="B64" s="27"/>
      <c r="C64" s="27"/>
      <c r="D64" s="27"/>
      <c r="E64" s="27"/>
      <c r="F64" s="27"/>
      <c r="G64" s="27"/>
      <c r="H64" s="27"/>
      <c r="I64" s="27"/>
      <c r="J64" s="27"/>
      <c r="M64" s="27"/>
      <c r="N64" s="27"/>
      <c r="O64" s="27"/>
      <c r="P64" s="27"/>
      <c r="Q64" s="27"/>
      <c r="R64" s="27"/>
      <c r="S64" s="27"/>
      <c r="T64" s="27"/>
      <c r="U64" s="31"/>
    </row>
    <row r="65" spans="1:21" x14ac:dyDescent="0.25">
      <c r="A65" s="27"/>
      <c r="B65" s="27"/>
      <c r="C65" s="27"/>
      <c r="D65" s="27"/>
      <c r="E65" s="27"/>
      <c r="F65" s="27"/>
      <c r="G65" s="27"/>
      <c r="H65" s="27"/>
      <c r="I65" s="27"/>
      <c r="J65" s="27"/>
      <c r="M65" s="27"/>
      <c r="N65" s="27"/>
      <c r="O65" s="27"/>
      <c r="P65" s="27"/>
      <c r="Q65" s="27"/>
      <c r="R65" s="27"/>
      <c r="S65" s="27"/>
      <c r="T65" s="27"/>
      <c r="U65" s="31"/>
    </row>
    <row r="66" spans="1:21" x14ac:dyDescent="0.25">
      <c r="A66" s="27"/>
      <c r="B66" s="27"/>
      <c r="C66" s="27"/>
      <c r="D66" s="27"/>
      <c r="E66" s="27"/>
      <c r="F66" s="27"/>
      <c r="G66" s="27"/>
      <c r="H66" s="27"/>
      <c r="I66" s="27"/>
      <c r="J66" s="27"/>
      <c r="M66" s="27"/>
      <c r="N66" s="27"/>
      <c r="O66" s="27"/>
      <c r="P66" s="27"/>
      <c r="Q66" s="27"/>
      <c r="R66" s="27"/>
      <c r="S66" s="27"/>
      <c r="T66" s="27"/>
      <c r="U66" s="31"/>
    </row>
    <row r="67" spans="1:21" x14ac:dyDescent="0.25">
      <c r="A67" s="27"/>
      <c r="B67" s="27"/>
      <c r="C67" s="27"/>
      <c r="D67" s="27"/>
      <c r="E67" s="27"/>
      <c r="F67" s="27"/>
      <c r="G67" s="27"/>
      <c r="H67" s="27"/>
      <c r="I67" s="27"/>
      <c r="J67" s="27"/>
      <c r="M67" s="27"/>
      <c r="N67" s="27"/>
      <c r="O67" s="27"/>
      <c r="P67" s="27"/>
      <c r="Q67" s="27"/>
      <c r="R67" s="27"/>
      <c r="S67" s="27"/>
      <c r="T67" s="27"/>
      <c r="U67" s="31"/>
    </row>
    <row r="68" spans="1:21" x14ac:dyDescent="0.25">
      <c r="A68" s="27"/>
      <c r="B68" s="27"/>
      <c r="C68" s="27"/>
      <c r="D68" s="27"/>
      <c r="E68" s="27"/>
      <c r="F68" s="27"/>
      <c r="G68" s="27"/>
      <c r="H68" s="27"/>
      <c r="I68" s="27"/>
      <c r="J68" s="27"/>
      <c r="M68" s="27"/>
      <c r="N68" s="27"/>
      <c r="O68" s="27"/>
      <c r="P68" s="27"/>
      <c r="Q68" s="27"/>
      <c r="R68" s="27"/>
      <c r="S68" s="27"/>
      <c r="T68" s="27"/>
      <c r="U68" s="31"/>
    </row>
    <row r="69" spans="1:21" x14ac:dyDescent="0.25">
      <c r="A69" s="27"/>
      <c r="B69" s="27"/>
      <c r="C69" s="27"/>
      <c r="D69" s="27"/>
      <c r="E69" s="27"/>
      <c r="F69" s="27"/>
      <c r="G69" s="27"/>
      <c r="H69" s="27"/>
      <c r="I69" s="27"/>
      <c r="J69" s="27"/>
      <c r="M69" s="27"/>
      <c r="N69" s="27"/>
      <c r="O69" s="27"/>
      <c r="P69" s="27"/>
      <c r="Q69" s="27"/>
      <c r="R69" s="27"/>
      <c r="S69" s="27"/>
      <c r="T69" s="27"/>
      <c r="U69" s="31"/>
    </row>
    <row r="70" spans="1:21" x14ac:dyDescent="0.25">
      <c r="A70" s="27"/>
      <c r="B70" s="27"/>
      <c r="C70" s="27"/>
      <c r="D70" s="27"/>
      <c r="E70" s="27"/>
      <c r="F70" s="27"/>
      <c r="G70" s="27"/>
      <c r="H70" s="27"/>
      <c r="I70" s="27"/>
      <c r="J70" s="27"/>
      <c r="M70" s="27"/>
      <c r="N70" s="27"/>
      <c r="O70" s="27"/>
      <c r="P70" s="27"/>
      <c r="Q70" s="27"/>
      <c r="R70" s="27"/>
      <c r="S70" s="27"/>
      <c r="T70" s="27"/>
      <c r="U70" s="31"/>
    </row>
    <row r="71" spans="1:21" x14ac:dyDescent="0.25">
      <c r="A71" s="27"/>
      <c r="B71" s="27"/>
      <c r="C71" s="27"/>
      <c r="D71" s="27"/>
      <c r="E71" s="27"/>
      <c r="F71" s="27"/>
      <c r="G71" s="27"/>
      <c r="H71" s="27"/>
      <c r="I71" s="27"/>
      <c r="J71" s="27"/>
      <c r="M71" s="27"/>
      <c r="N71" s="27"/>
      <c r="O71" s="27"/>
      <c r="P71" s="27"/>
      <c r="Q71" s="27"/>
      <c r="R71" s="27"/>
      <c r="S71" s="27"/>
      <c r="T71" s="27"/>
      <c r="U71" s="31"/>
    </row>
    <row r="72" spans="1:21" x14ac:dyDescent="0.25">
      <c r="A72" s="27"/>
      <c r="B72" s="27"/>
      <c r="C72" s="27"/>
      <c r="D72" s="27"/>
      <c r="E72" s="27"/>
      <c r="F72" s="27"/>
      <c r="G72" s="27"/>
      <c r="H72" s="27"/>
      <c r="I72" s="27"/>
      <c r="J72" s="27"/>
      <c r="M72" s="27"/>
      <c r="N72" s="27"/>
      <c r="O72" s="27"/>
      <c r="P72" s="27"/>
      <c r="Q72" s="27"/>
      <c r="R72" s="27"/>
      <c r="S72" s="27"/>
      <c r="T72" s="27"/>
      <c r="U72" s="31"/>
    </row>
    <row r="73" spans="1:21" x14ac:dyDescent="0.25">
      <c r="A73" s="27"/>
      <c r="B73" s="27"/>
      <c r="C73" s="27"/>
      <c r="D73" s="27"/>
      <c r="E73" s="27"/>
      <c r="F73" s="27"/>
      <c r="G73" s="27"/>
      <c r="H73" s="27"/>
      <c r="I73" s="27"/>
      <c r="J73" s="27"/>
      <c r="M73" s="27"/>
      <c r="N73" s="27"/>
      <c r="O73" s="27"/>
      <c r="P73" s="27"/>
      <c r="Q73" s="27"/>
      <c r="R73" s="27"/>
      <c r="S73" s="27"/>
      <c r="T73" s="27"/>
      <c r="U73" s="31"/>
    </row>
    <row r="74" spans="1:21" x14ac:dyDescent="0.25">
      <c r="A74" s="27"/>
      <c r="B74" s="27"/>
      <c r="C74" s="27"/>
      <c r="D74" s="27"/>
      <c r="E74" s="27"/>
      <c r="F74" s="27"/>
      <c r="G74" s="27"/>
      <c r="H74" s="27"/>
      <c r="I74" s="27"/>
      <c r="J74" s="27"/>
      <c r="M74" s="27"/>
      <c r="N74" s="27"/>
      <c r="O74" s="27"/>
      <c r="P74" s="27"/>
      <c r="Q74" s="27"/>
      <c r="R74" s="27"/>
      <c r="S74" s="27"/>
      <c r="T74" s="27"/>
      <c r="U74" s="31"/>
    </row>
    <row r="75" spans="1:21" x14ac:dyDescent="0.25">
      <c r="A75" s="27"/>
      <c r="B75" s="27"/>
      <c r="C75" s="27"/>
      <c r="D75" s="27"/>
      <c r="E75" s="27"/>
      <c r="F75" s="27"/>
      <c r="G75" s="27"/>
      <c r="H75" s="27"/>
      <c r="I75" s="27"/>
      <c r="J75" s="27"/>
      <c r="M75" s="27"/>
      <c r="N75" s="27"/>
      <c r="O75" s="27"/>
      <c r="P75" s="27"/>
      <c r="Q75" s="27"/>
      <c r="R75" s="27"/>
      <c r="S75" s="27"/>
      <c r="T75" s="27"/>
      <c r="U75" s="31"/>
    </row>
    <row r="76" spans="1:21" x14ac:dyDescent="0.25">
      <c r="A76" s="27"/>
      <c r="B76" s="27"/>
      <c r="C76" s="27"/>
      <c r="D76" s="27"/>
      <c r="E76" s="27"/>
      <c r="F76" s="27"/>
      <c r="G76" s="27"/>
      <c r="H76" s="27"/>
      <c r="I76" s="27"/>
      <c r="J76" s="27"/>
      <c r="M76" s="27"/>
      <c r="N76" s="27"/>
      <c r="O76" s="27"/>
      <c r="P76" s="27"/>
      <c r="Q76" s="27"/>
      <c r="R76" s="27"/>
      <c r="S76" s="27"/>
      <c r="T76" s="27"/>
      <c r="U76" s="31"/>
    </row>
    <row r="77" spans="1:21" x14ac:dyDescent="0.25">
      <c r="A77" s="27"/>
      <c r="B77" s="27"/>
      <c r="C77" s="27"/>
      <c r="D77" s="27"/>
      <c r="E77" s="27"/>
      <c r="F77" s="27"/>
      <c r="G77" s="27"/>
      <c r="H77" s="27"/>
      <c r="I77" s="27"/>
      <c r="J77" s="27"/>
      <c r="M77" s="27"/>
      <c r="N77" s="27"/>
      <c r="O77" s="27"/>
      <c r="P77" s="27"/>
      <c r="Q77" s="27"/>
      <c r="R77" s="27"/>
      <c r="S77" s="27"/>
      <c r="T77" s="27"/>
      <c r="U77" s="31"/>
    </row>
    <row r="78" spans="1:21" x14ac:dyDescent="0.25">
      <c r="A78" s="27"/>
      <c r="B78" s="27"/>
      <c r="C78" s="27"/>
      <c r="D78" s="27"/>
      <c r="E78" s="27"/>
      <c r="F78" s="27"/>
      <c r="G78" s="27"/>
      <c r="H78" s="27"/>
      <c r="I78" s="27"/>
      <c r="J78" s="27"/>
      <c r="M78" s="27"/>
      <c r="N78" s="27"/>
      <c r="O78" s="27"/>
      <c r="P78" s="27"/>
      <c r="Q78" s="27"/>
      <c r="R78" s="27"/>
      <c r="S78" s="27"/>
      <c r="T78" s="27"/>
      <c r="U78" s="31"/>
    </row>
    <row r="79" spans="1:21" x14ac:dyDescent="0.25">
      <c r="A79" s="27"/>
      <c r="B79" s="27"/>
      <c r="C79" s="27"/>
      <c r="D79" s="27"/>
      <c r="E79" s="27"/>
      <c r="F79" s="27"/>
      <c r="G79" s="27"/>
      <c r="H79" s="27"/>
      <c r="I79" s="27"/>
    </row>
    <row r="80" spans="1:21" x14ac:dyDescent="0.25">
      <c r="A80" s="27"/>
      <c r="B80" s="27"/>
      <c r="C80" s="27"/>
      <c r="D80" s="27"/>
      <c r="E80" s="27"/>
      <c r="F80" s="27"/>
      <c r="G80" s="27"/>
      <c r="H80" s="27"/>
      <c r="I80" s="27"/>
    </row>
    <row r="81" spans="1:9" x14ac:dyDescent="0.25">
      <c r="A81" s="27"/>
      <c r="B81" s="27"/>
      <c r="C81" s="27"/>
      <c r="D81" s="27"/>
      <c r="E81" s="27"/>
      <c r="F81" s="27"/>
      <c r="G81" s="27"/>
      <c r="H81" s="27"/>
      <c r="I81" s="27"/>
    </row>
    <row r="82" spans="1:9" x14ac:dyDescent="0.25">
      <c r="A82" s="27"/>
      <c r="B82" s="27"/>
      <c r="C82" s="27"/>
      <c r="D82" s="27"/>
      <c r="E82" s="27"/>
      <c r="F82" s="27"/>
      <c r="G82" s="27"/>
      <c r="H82" s="27"/>
      <c r="I82" s="27"/>
    </row>
    <row r="83" spans="1:9" x14ac:dyDescent="0.25">
      <c r="A83" s="27"/>
      <c r="B83" s="27"/>
      <c r="C83" s="27"/>
      <c r="D83" s="27"/>
      <c r="E83" s="27"/>
      <c r="F83" s="27"/>
      <c r="G83" s="27"/>
      <c r="H83" s="27"/>
      <c r="I83" s="27"/>
    </row>
    <row r="84" spans="1:9" x14ac:dyDescent="0.25">
      <c r="A84" s="27"/>
      <c r="B84" s="27"/>
      <c r="C84" s="27"/>
      <c r="D84" s="27"/>
      <c r="E84" s="27"/>
      <c r="F84" s="27"/>
      <c r="G84" s="27"/>
      <c r="H84" s="27"/>
      <c r="I84" s="27"/>
    </row>
    <row r="85" spans="1:9" x14ac:dyDescent="0.25">
      <c r="A85" s="27"/>
      <c r="B85" s="27"/>
      <c r="C85" s="27"/>
      <c r="D85" s="27"/>
      <c r="E85" s="27"/>
      <c r="F85" s="27"/>
      <c r="G85" s="27"/>
      <c r="H85" s="27"/>
      <c r="I85" s="27"/>
    </row>
    <row r="86" spans="1:9" x14ac:dyDescent="0.25">
      <c r="A86" s="27"/>
      <c r="B86" s="27"/>
      <c r="C86" s="27"/>
      <c r="D86" s="27"/>
      <c r="E86" s="27"/>
      <c r="F86" s="27"/>
      <c r="G86" s="27"/>
      <c r="H86" s="27"/>
      <c r="I86" s="27"/>
    </row>
    <row r="87" spans="1:9" x14ac:dyDescent="0.25">
      <c r="A87" s="27"/>
      <c r="B87" s="27"/>
      <c r="C87" s="27"/>
      <c r="D87" s="27"/>
      <c r="E87" s="27"/>
      <c r="F87" s="27"/>
      <c r="G87" s="27"/>
      <c r="H87" s="27"/>
      <c r="I87" s="27"/>
    </row>
    <row r="88" spans="1:9" x14ac:dyDescent="0.25">
      <c r="A88" s="27"/>
      <c r="B88" s="27"/>
      <c r="C88" s="27"/>
      <c r="D88" s="27"/>
      <c r="E88" s="27"/>
      <c r="F88" s="27"/>
      <c r="G88" s="27"/>
      <c r="H88" s="27"/>
      <c r="I88" s="27"/>
    </row>
    <row r="89" spans="1:9" x14ac:dyDescent="0.25">
      <c r="A89" s="27"/>
      <c r="B89" s="27"/>
      <c r="C89" s="27"/>
      <c r="D89" s="27"/>
      <c r="E89" s="27"/>
      <c r="F89" s="27"/>
      <c r="G89" s="27"/>
      <c r="H89" s="27"/>
      <c r="I89" s="27"/>
    </row>
    <row r="90" spans="1:9" x14ac:dyDescent="0.25">
      <c r="A90" s="27"/>
      <c r="B90" s="27"/>
      <c r="C90" s="27"/>
      <c r="D90" s="27"/>
      <c r="E90" s="27"/>
      <c r="F90" s="27"/>
      <c r="G90" s="27"/>
      <c r="H90" s="27"/>
      <c r="I90" s="27"/>
    </row>
    <row r="91" spans="1:9" x14ac:dyDescent="0.25">
      <c r="A91" s="27"/>
      <c r="B91" s="27"/>
      <c r="C91" s="27"/>
      <c r="D91" s="27"/>
      <c r="E91" s="27"/>
      <c r="F91" s="27"/>
      <c r="G91" s="27"/>
      <c r="H91" s="27"/>
      <c r="I91" s="27"/>
    </row>
    <row r="92" spans="1:9" x14ac:dyDescent="0.25">
      <c r="A92" s="27"/>
      <c r="B92" s="27"/>
      <c r="C92" s="27"/>
      <c r="D92" s="27"/>
      <c r="E92" s="27"/>
      <c r="F92" s="27"/>
      <c r="G92" s="27"/>
      <c r="H92" s="27"/>
      <c r="I92" s="27"/>
    </row>
    <row r="93" spans="1:9" x14ac:dyDescent="0.25">
      <c r="A93" s="27"/>
      <c r="B93" s="27"/>
      <c r="C93" s="27"/>
      <c r="D93" s="27"/>
      <c r="E93" s="27"/>
      <c r="F93" s="27"/>
      <c r="G93" s="27"/>
      <c r="H93" s="27"/>
      <c r="I93" s="27"/>
    </row>
    <row r="94" spans="1:9" x14ac:dyDescent="0.25">
      <c r="A94" s="27"/>
      <c r="B94" s="27"/>
      <c r="C94" s="27"/>
      <c r="D94" s="27"/>
      <c r="E94" s="27"/>
      <c r="F94" s="27"/>
      <c r="G94" s="27"/>
      <c r="H94" s="27"/>
      <c r="I94" s="27"/>
    </row>
    <row r="95" spans="1:9" x14ac:dyDescent="0.25">
      <c r="A95" s="27"/>
      <c r="B95" s="27"/>
      <c r="C95" s="27"/>
      <c r="D95" s="27"/>
      <c r="E95" s="27"/>
      <c r="F95" s="27"/>
      <c r="G95" s="27"/>
      <c r="H95" s="27"/>
      <c r="I95" s="27"/>
    </row>
    <row r="96" spans="1:9" x14ac:dyDescent="0.25">
      <c r="A96" s="27"/>
      <c r="B96" s="27"/>
      <c r="C96" s="27"/>
      <c r="D96" s="27"/>
      <c r="E96" s="27"/>
      <c r="F96" s="27"/>
      <c r="G96" s="27"/>
      <c r="H96" s="27"/>
      <c r="I96" s="27"/>
    </row>
    <row r="97" spans="1:9" x14ac:dyDescent="0.25">
      <c r="A97" s="27"/>
      <c r="B97" s="27"/>
      <c r="C97" s="27"/>
      <c r="D97" s="27"/>
      <c r="E97" s="27"/>
      <c r="F97" s="27"/>
      <c r="G97" s="27"/>
      <c r="H97" s="27"/>
      <c r="I97" s="27"/>
    </row>
    <row r="98" spans="1:9" x14ac:dyDescent="0.25">
      <c r="A98" s="27"/>
      <c r="B98" s="27"/>
      <c r="C98" s="27"/>
      <c r="D98" s="27"/>
      <c r="E98" s="27"/>
      <c r="F98" s="27"/>
      <c r="G98" s="27"/>
      <c r="H98" s="27"/>
      <c r="I98" s="27"/>
    </row>
    <row r="99" spans="1:9" x14ac:dyDescent="0.25">
      <c r="A99" s="27"/>
      <c r="B99" s="27"/>
      <c r="C99" s="27"/>
      <c r="D99" s="27"/>
      <c r="E99" s="27"/>
      <c r="F99" s="27"/>
      <c r="G99" s="27"/>
      <c r="H99" s="27"/>
      <c r="I99" s="27"/>
    </row>
    <row r="100" spans="1:9" x14ac:dyDescent="0.25">
      <c r="A100" s="27"/>
      <c r="B100" s="27"/>
      <c r="C100" s="27"/>
      <c r="D100" s="27"/>
      <c r="E100" s="27"/>
      <c r="F100" s="27"/>
      <c r="G100" s="27"/>
      <c r="H100" s="27"/>
      <c r="I100" s="27"/>
    </row>
    <row r="101" spans="1:9" x14ac:dyDescent="0.25">
      <c r="A101" s="27"/>
      <c r="B101" s="27"/>
      <c r="C101" s="27"/>
      <c r="D101" s="27"/>
      <c r="E101" s="27"/>
      <c r="F101" s="27"/>
      <c r="G101" s="27"/>
      <c r="H101" s="27"/>
      <c r="I101" s="27"/>
    </row>
    <row r="102" spans="1:9" x14ac:dyDescent="0.25">
      <c r="A102" s="27"/>
      <c r="B102" s="27"/>
      <c r="C102" s="27"/>
      <c r="D102" s="27"/>
      <c r="E102" s="27"/>
      <c r="F102" s="27"/>
      <c r="G102" s="27"/>
      <c r="H102" s="27"/>
      <c r="I102" s="27"/>
    </row>
    <row r="103" spans="1:9" x14ac:dyDescent="0.25">
      <c r="A103" s="27"/>
      <c r="B103" s="27"/>
      <c r="C103" s="27"/>
      <c r="D103" s="27"/>
      <c r="E103" s="27"/>
      <c r="F103" s="27"/>
      <c r="G103" s="27"/>
      <c r="H103" s="27"/>
      <c r="I103" s="27"/>
    </row>
    <row r="104" spans="1:9" x14ac:dyDescent="0.25">
      <c r="A104" s="27"/>
      <c r="B104" s="27"/>
      <c r="C104" s="27"/>
      <c r="D104" s="27"/>
      <c r="E104" s="27"/>
      <c r="F104" s="27"/>
      <c r="G104" s="27"/>
      <c r="H104" s="27"/>
      <c r="I104" s="27"/>
    </row>
    <row r="105" spans="1:9" x14ac:dyDescent="0.25">
      <c r="A105" s="27"/>
      <c r="B105" s="27"/>
      <c r="C105" s="27"/>
      <c r="D105" s="27"/>
      <c r="E105" s="27"/>
      <c r="F105" s="27"/>
      <c r="G105" s="27"/>
      <c r="H105" s="27"/>
      <c r="I105" s="27"/>
    </row>
    <row r="106" spans="1:9" x14ac:dyDescent="0.25">
      <c r="A106" s="27"/>
      <c r="B106" s="27"/>
      <c r="C106" s="27"/>
      <c r="D106" s="27"/>
      <c r="E106" s="27"/>
      <c r="F106" s="27"/>
      <c r="G106" s="27"/>
      <c r="H106" s="27"/>
      <c r="I106" s="27"/>
    </row>
    <row r="107" spans="1:9" x14ac:dyDescent="0.25">
      <c r="A107" s="27"/>
      <c r="B107" s="27"/>
      <c r="C107" s="27"/>
      <c r="D107" s="27"/>
      <c r="E107" s="27"/>
      <c r="F107" s="27"/>
      <c r="G107" s="27"/>
      <c r="H107" s="27"/>
      <c r="I107" s="27"/>
    </row>
    <row r="108" spans="1:9" x14ac:dyDescent="0.25">
      <c r="A108" s="27"/>
      <c r="B108" s="27"/>
      <c r="C108" s="27"/>
      <c r="D108" s="27"/>
      <c r="E108" s="27"/>
      <c r="F108" s="27"/>
      <c r="G108" s="27"/>
      <c r="H108" s="27"/>
      <c r="I108" s="27"/>
    </row>
    <row r="109" spans="1:9" x14ac:dyDescent="0.25">
      <c r="A109" s="27"/>
      <c r="B109" s="27"/>
      <c r="C109" s="27"/>
      <c r="D109" s="27"/>
      <c r="E109" s="27"/>
      <c r="F109" s="27"/>
      <c r="G109" s="27"/>
      <c r="H109" s="27"/>
      <c r="I109" s="27"/>
    </row>
    <row r="110" spans="1:9" x14ac:dyDescent="0.25">
      <c r="A110" s="27"/>
      <c r="B110" s="27"/>
      <c r="C110" s="27"/>
      <c r="D110" s="27"/>
      <c r="E110" s="27"/>
      <c r="F110" s="27"/>
      <c r="G110" s="27"/>
      <c r="H110" s="27"/>
      <c r="I110" s="27"/>
    </row>
    <row r="111" spans="1:9" x14ac:dyDescent="0.25">
      <c r="A111" s="27"/>
      <c r="B111" s="27"/>
      <c r="C111" s="27"/>
      <c r="D111" s="27"/>
      <c r="E111" s="27"/>
      <c r="F111" s="27"/>
      <c r="G111" s="27"/>
      <c r="H111" s="27"/>
      <c r="I111" s="27"/>
    </row>
    <row r="112" spans="1:9" x14ac:dyDescent="0.25">
      <c r="A112" s="27"/>
      <c r="B112" s="27"/>
      <c r="C112" s="27"/>
      <c r="D112" s="27"/>
      <c r="E112" s="27"/>
      <c r="F112" s="27"/>
      <c r="G112" s="27"/>
      <c r="H112" s="27"/>
      <c r="I112" s="27"/>
    </row>
    <row r="113" spans="1:9" x14ac:dyDescent="0.25">
      <c r="A113" s="27"/>
      <c r="B113" s="27"/>
      <c r="C113" s="27"/>
      <c r="D113" s="27"/>
      <c r="E113" s="27"/>
      <c r="F113" s="27"/>
      <c r="G113" s="27"/>
      <c r="H113" s="27"/>
      <c r="I113" s="27"/>
    </row>
    <row r="114" spans="1:9" x14ac:dyDescent="0.25">
      <c r="A114" s="27"/>
      <c r="B114" s="27"/>
      <c r="C114" s="27"/>
      <c r="D114" s="27"/>
      <c r="E114" s="27"/>
      <c r="F114" s="27"/>
      <c r="G114" s="27"/>
      <c r="H114" s="27"/>
      <c r="I114" s="27"/>
    </row>
    <row r="115" spans="1:9" x14ac:dyDescent="0.25">
      <c r="A115" s="27"/>
      <c r="B115" s="27"/>
      <c r="C115" s="27"/>
      <c r="D115" s="27"/>
      <c r="E115" s="27"/>
      <c r="F115" s="27"/>
      <c r="G115" s="27"/>
      <c r="H115" s="27"/>
      <c r="I115" s="27"/>
    </row>
    <row r="116" spans="1:9" x14ac:dyDescent="0.25">
      <c r="A116" s="27"/>
      <c r="B116" s="27"/>
      <c r="C116" s="27"/>
      <c r="D116" s="27"/>
      <c r="E116" s="27"/>
      <c r="F116" s="27"/>
      <c r="G116" s="27"/>
      <c r="H116" s="27"/>
      <c r="I116" s="27"/>
    </row>
    <row r="117" spans="1:9" x14ac:dyDescent="0.25">
      <c r="A117" s="27"/>
      <c r="B117" s="27"/>
      <c r="C117" s="27"/>
      <c r="D117" s="27"/>
      <c r="E117" s="27"/>
      <c r="F117" s="27"/>
      <c r="G117" s="27"/>
      <c r="H117" s="27"/>
      <c r="I117" s="27"/>
    </row>
    <row r="118" spans="1:9" x14ac:dyDescent="0.25">
      <c r="A118" s="27"/>
      <c r="B118" s="27"/>
      <c r="C118" s="27"/>
      <c r="D118" s="27"/>
      <c r="E118" s="27"/>
      <c r="F118" s="27"/>
      <c r="G118" s="27"/>
      <c r="H118" s="27"/>
      <c r="I118" s="27"/>
    </row>
    <row r="119" spans="1:9" x14ac:dyDescent="0.25">
      <c r="A119" s="27"/>
      <c r="B119" s="27"/>
      <c r="C119" s="27"/>
      <c r="D119" s="27"/>
      <c r="E119" s="27"/>
      <c r="F119" s="27"/>
      <c r="G119" s="27"/>
      <c r="H119" s="27"/>
      <c r="I119" s="27"/>
    </row>
    <row r="120" spans="1:9" x14ac:dyDescent="0.25">
      <c r="A120" s="27"/>
      <c r="B120" s="27"/>
      <c r="C120" s="27"/>
      <c r="D120" s="27"/>
      <c r="E120" s="27"/>
      <c r="F120" s="27"/>
      <c r="G120" s="27"/>
      <c r="H120" s="27"/>
      <c r="I120" s="27"/>
    </row>
    <row r="121" spans="1:9" x14ac:dyDescent="0.25">
      <c r="A121" s="27"/>
      <c r="B121" s="27"/>
      <c r="C121" s="27"/>
      <c r="D121" s="27"/>
      <c r="E121" s="27"/>
      <c r="F121" s="27"/>
      <c r="G121" s="27"/>
      <c r="H121" s="27"/>
      <c r="I121" s="27"/>
    </row>
    <row r="122" spans="1:9" x14ac:dyDescent="0.25">
      <c r="A122" s="27"/>
      <c r="B122" s="27"/>
      <c r="C122" s="27"/>
      <c r="D122" s="27"/>
      <c r="E122" s="27"/>
      <c r="F122" s="27"/>
      <c r="G122" s="27"/>
      <c r="H122" s="27"/>
      <c r="I122" s="27"/>
    </row>
    <row r="123" spans="1:9" x14ac:dyDescent="0.25">
      <c r="A123" s="27"/>
      <c r="B123" s="27"/>
      <c r="C123" s="27"/>
      <c r="D123" s="27"/>
      <c r="E123" s="27"/>
      <c r="F123" s="27"/>
      <c r="G123" s="27"/>
      <c r="H123" s="27"/>
      <c r="I123" s="27"/>
    </row>
    <row r="124" spans="1:9" x14ac:dyDescent="0.25">
      <c r="A124" s="27"/>
      <c r="B124" s="27"/>
      <c r="C124" s="27"/>
      <c r="D124" s="27"/>
      <c r="E124" s="27"/>
      <c r="F124" s="27"/>
      <c r="G124" s="27"/>
      <c r="H124" s="27"/>
      <c r="I124" s="27"/>
    </row>
    <row r="125" spans="1:9" x14ac:dyDescent="0.25">
      <c r="A125" s="27"/>
      <c r="B125" s="27"/>
      <c r="C125" s="27"/>
      <c r="D125" s="27"/>
      <c r="E125" s="27"/>
      <c r="F125" s="27"/>
      <c r="G125" s="27"/>
      <c r="H125" s="27"/>
      <c r="I125" s="27"/>
    </row>
    <row r="126" spans="1:9" x14ac:dyDescent="0.25">
      <c r="A126" s="27"/>
      <c r="B126" s="27"/>
      <c r="C126" s="27"/>
      <c r="D126" s="27"/>
      <c r="E126" s="27"/>
      <c r="F126" s="27"/>
      <c r="G126" s="27"/>
      <c r="H126" s="27"/>
      <c r="I126" s="27"/>
    </row>
    <row r="127" spans="1:9" x14ac:dyDescent="0.25">
      <c r="A127" s="27"/>
      <c r="B127" s="27"/>
      <c r="C127" s="27"/>
      <c r="D127" s="27"/>
      <c r="E127" s="27"/>
      <c r="F127" s="27"/>
      <c r="G127" s="27"/>
      <c r="H127" s="27"/>
      <c r="I127" s="27"/>
    </row>
    <row r="128" spans="1:9" x14ac:dyDescent="0.25">
      <c r="A128" s="27"/>
      <c r="B128" s="27"/>
      <c r="C128" s="27"/>
      <c r="D128" s="27"/>
      <c r="E128" s="27"/>
      <c r="F128" s="27"/>
      <c r="G128" s="27"/>
      <c r="H128" s="27"/>
      <c r="I128" s="27"/>
    </row>
    <row r="129" spans="1:9" x14ac:dyDescent="0.25">
      <c r="A129" s="27"/>
      <c r="B129" s="27"/>
      <c r="C129" s="27"/>
      <c r="D129" s="27"/>
      <c r="E129" s="27"/>
      <c r="F129" s="27"/>
      <c r="G129" s="27"/>
      <c r="H129" s="27"/>
      <c r="I129" s="27"/>
    </row>
    <row r="130" spans="1:9" x14ac:dyDescent="0.25">
      <c r="A130" s="27"/>
      <c r="B130" s="27"/>
      <c r="C130" s="27"/>
      <c r="D130" s="27"/>
      <c r="E130" s="27"/>
      <c r="F130" s="27"/>
      <c r="G130" s="27"/>
      <c r="H130" s="27"/>
      <c r="I130" s="27"/>
    </row>
    <row r="131" spans="1:9" x14ac:dyDescent="0.25">
      <c r="A131" s="27"/>
      <c r="B131" s="27"/>
      <c r="C131" s="27"/>
      <c r="D131" s="27"/>
      <c r="E131" s="27"/>
      <c r="F131" s="27"/>
      <c r="G131" s="27"/>
      <c r="H131" s="27"/>
      <c r="I131" s="27"/>
    </row>
    <row r="132" spans="1:9" x14ac:dyDescent="0.25">
      <c r="A132" s="27"/>
      <c r="B132" s="27"/>
      <c r="C132" s="27"/>
      <c r="D132" s="27"/>
      <c r="E132" s="27"/>
      <c r="F132" s="27"/>
      <c r="G132" s="27"/>
      <c r="H132" s="27"/>
      <c r="I132" s="27"/>
    </row>
    <row r="133" spans="1:9" x14ac:dyDescent="0.25">
      <c r="A133" s="27"/>
      <c r="B133" s="27"/>
      <c r="C133" s="27"/>
      <c r="D133" s="27"/>
      <c r="E133" s="27"/>
      <c r="F133" s="27"/>
      <c r="G133" s="27"/>
      <c r="H133" s="27"/>
      <c r="I133" s="27"/>
    </row>
    <row r="134" spans="1:9" x14ac:dyDescent="0.25">
      <c r="A134" s="27"/>
      <c r="B134" s="27"/>
      <c r="C134" s="27"/>
      <c r="D134" s="27"/>
      <c r="E134" s="27"/>
      <c r="F134" s="27"/>
      <c r="G134" s="27"/>
      <c r="H134" s="27"/>
      <c r="I134" s="27"/>
    </row>
    <row r="135" spans="1:9" x14ac:dyDescent="0.25">
      <c r="A135" s="27"/>
      <c r="B135" s="27"/>
      <c r="C135" s="27"/>
      <c r="D135" s="27"/>
      <c r="E135" s="27"/>
      <c r="F135" s="27"/>
      <c r="G135" s="27"/>
      <c r="H135" s="27"/>
      <c r="I135" s="27"/>
    </row>
  </sheetData>
  <mergeCells count="16">
    <mergeCell ref="Q3:S3"/>
    <mergeCell ref="L5:L6"/>
    <mergeCell ref="D5:D6"/>
    <mergeCell ref="E5:E6"/>
    <mergeCell ref="F5:F6"/>
    <mergeCell ref="G5:G6"/>
    <mergeCell ref="H5:H6"/>
    <mergeCell ref="A2:L2"/>
    <mergeCell ref="J5:J6"/>
    <mergeCell ref="B5:B6"/>
    <mergeCell ref="C5:C6"/>
    <mergeCell ref="A3:H3"/>
    <mergeCell ref="A5:A6"/>
    <mergeCell ref="I5:I6"/>
    <mergeCell ref="K5:K6"/>
    <mergeCell ref="I3:P3"/>
  </mergeCells>
  <hyperlinks>
    <hyperlink ref="A1" location="índice!A1" display="Regresar"/>
  </hyperlinks>
  <printOptions horizontalCentered="1" gridLinesSet="0"/>
  <pageMargins left="0" right="0" top="0.39370078740157483" bottom="0.27559055118110237" header="0" footer="0"/>
  <pageSetup scale="4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zoomScale="85" zoomScaleNormal="85" workbookViewId="0"/>
  </sheetViews>
  <sheetFormatPr baseColWidth="10" defaultRowHeight="15.75" x14ac:dyDescent="0.25"/>
  <cols>
    <col min="1" max="1" width="30.5703125" style="31" customWidth="1"/>
    <col min="2" max="2" width="19.85546875" style="31" customWidth="1"/>
    <col min="3" max="3" width="16.28515625" style="31" customWidth="1"/>
    <col min="4" max="14" width="18.7109375" style="31" customWidth="1"/>
    <col min="15" max="15" width="15" style="31" bestFit="1" customWidth="1"/>
    <col min="16" max="16384" width="11.42578125" style="31"/>
  </cols>
  <sheetData>
    <row r="1" spans="1:19" s="2" customFormat="1" ht="15" x14ac:dyDescent="0.3">
      <c r="A1" s="74" t="s">
        <v>192</v>
      </c>
      <c r="B1" s="63"/>
      <c r="C1" s="63"/>
      <c r="D1" s="63"/>
      <c r="E1" s="63"/>
      <c r="F1" s="63"/>
      <c r="G1" s="63"/>
      <c r="H1" s="63"/>
      <c r="I1" s="63"/>
      <c r="J1" s="63"/>
      <c r="K1" s="63"/>
      <c r="L1" s="63"/>
      <c r="M1" s="63"/>
      <c r="N1" s="63"/>
    </row>
    <row r="2" spans="1:19" s="49" customFormat="1" ht="15" x14ac:dyDescent="0.3">
      <c r="A2" s="467" t="s">
        <v>321</v>
      </c>
      <c r="B2" s="467"/>
      <c r="C2" s="467"/>
      <c r="D2" s="467"/>
      <c r="E2" s="467"/>
      <c r="F2" s="467"/>
      <c r="G2" s="467"/>
      <c r="H2" s="467"/>
      <c r="I2" s="467"/>
      <c r="J2" s="467"/>
      <c r="K2" s="467"/>
      <c r="L2" s="467"/>
      <c r="M2" s="467"/>
      <c r="N2" s="467"/>
    </row>
    <row r="3" spans="1:19" s="2" customFormat="1" ht="15" customHeight="1" x14ac:dyDescent="0.3">
      <c r="A3" s="498" t="s">
        <v>388</v>
      </c>
      <c r="B3" s="498"/>
      <c r="C3" s="498"/>
      <c r="D3" s="498"/>
      <c r="E3" s="498"/>
      <c r="F3" s="498"/>
      <c r="G3" s="498"/>
      <c r="H3" s="498"/>
      <c r="I3" s="221"/>
      <c r="J3" s="221"/>
      <c r="K3" s="221"/>
      <c r="L3" s="221"/>
      <c r="M3" s="221"/>
      <c r="N3" s="221"/>
      <c r="O3" s="221"/>
      <c r="P3" s="221"/>
      <c r="Q3" s="221"/>
      <c r="R3" s="221"/>
      <c r="S3" s="221"/>
    </row>
    <row r="4" spans="1:19" s="49" customFormat="1" ht="17.25" customHeight="1" thickBot="1" x14ac:dyDescent="0.35">
      <c r="A4" s="50"/>
      <c r="B4" s="54"/>
      <c r="C4" s="50"/>
      <c r="D4" s="50"/>
      <c r="E4" s="50"/>
      <c r="F4" s="50"/>
      <c r="G4" s="50"/>
      <c r="H4" s="50"/>
      <c r="I4" s="50"/>
      <c r="N4" s="256" t="s">
        <v>179</v>
      </c>
    </row>
    <row r="5" spans="1:19" s="49" customFormat="1" ht="17.25" customHeight="1" thickBot="1" x14ac:dyDescent="0.25">
      <c r="A5" s="222"/>
      <c r="B5" s="463" t="s">
        <v>277</v>
      </c>
      <c r="C5" s="501" t="s">
        <v>253</v>
      </c>
      <c r="D5" s="501"/>
      <c r="E5" s="501"/>
      <c r="F5" s="501"/>
      <c r="G5" s="501"/>
      <c r="H5" s="501"/>
      <c r="I5" s="501"/>
      <c r="J5" s="501"/>
      <c r="K5" s="501"/>
      <c r="L5" s="501"/>
      <c r="M5" s="501"/>
      <c r="N5" s="501"/>
    </row>
    <row r="6" spans="1:19" s="2" customFormat="1" ht="72" customHeight="1" x14ac:dyDescent="0.2">
      <c r="A6" s="505" t="s">
        <v>196</v>
      </c>
      <c r="B6" s="500"/>
      <c r="C6" s="503" t="s">
        <v>252</v>
      </c>
      <c r="D6" s="503" t="s">
        <v>271</v>
      </c>
      <c r="E6" s="503" t="s">
        <v>272</v>
      </c>
      <c r="F6" s="503" t="s">
        <v>251</v>
      </c>
      <c r="G6" s="503" t="s">
        <v>258</v>
      </c>
      <c r="H6" s="503" t="s">
        <v>250</v>
      </c>
      <c r="I6" s="503" t="s">
        <v>273</v>
      </c>
      <c r="J6" s="503" t="s">
        <v>347</v>
      </c>
      <c r="K6" s="503" t="s">
        <v>348</v>
      </c>
      <c r="L6" s="503" t="s">
        <v>349</v>
      </c>
      <c r="M6" s="503" t="s">
        <v>350</v>
      </c>
      <c r="N6" s="503" t="s">
        <v>249</v>
      </c>
    </row>
    <row r="7" spans="1:19" s="2" customFormat="1" ht="51.75" customHeight="1" thickBot="1" x14ac:dyDescent="0.25">
      <c r="A7" s="506"/>
      <c r="B7" s="464"/>
      <c r="C7" s="504" t="s">
        <v>248</v>
      </c>
      <c r="D7" s="504" t="s">
        <v>257</v>
      </c>
      <c r="E7" s="504" t="s">
        <v>256</v>
      </c>
      <c r="F7" s="504" t="s">
        <v>247</v>
      </c>
      <c r="G7" s="504" t="s">
        <v>255</v>
      </c>
      <c r="H7" s="504" t="s">
        <v>246</v>
      </c>
      <c r="I7" s="504" t="s">
        <v>245</v>
      </c>
      <c r="J7" s="504" t="s">
        <v>244</v>
      </c>
      <c r="K7" s="504" t="s">
        <v>243</v>
      </c>
      <c r="L7" s="504" t="s">
        <v>242</v>
      </c>
      <c r="M7" s="504" t="s">
        <v>254</v>
      </c>
      <c r="N7" s="504" t="s">
        <v>241</v>
      </c>
    </row>
    <row r="8" spans="1:19" s="2" customFormat="1" ht="12.75" x14ac:dyDescent="0.2">
      <c r="C8" s="44"/>
      <c r="D8" s="44"/>
    </row>
    <row r="9" spans="1:19" s="2" customFormat="1" ht="15" x14ac:dyDescent="0.3">
      <c r="A9" s="177" t="s">
        <v>209</v>
      </c>
      <c r="B9" s="223">
        <v>20079365</v>
      </c>
      <c r="C9" s="223">
        <v>18989096</v>
      </c>
      <c r="D9" s="223">
        <v>394268</v>
      </c>
      <c r="E9" s="223">
        <v>40713</v>
      </c>
      <c r="F9" s="223">
        <v>79165</v>
      </c>
      <c r="G9" s="223">
        <v>94840</v>
      </c>
      <c r="H9" s="223">
        <v>3658</v>
      </c>
      <c r="I9" s="223">
        <v>5939</v>
      </c>
      <c r="J9" s="223">
        <v>152179</v>
      </c>
      <c r="K9" s="223">
        <v>258001</v>
      </c>
      <c r="L9" s="223">
        <v>19001</v>
      </c>
      <c r="M9" s="223">
        <v>19971</v>
      </c>
      <c r="N9" s="223">
        <v>22534</v>
      </c>
      <c r="O9" s="64"/>
    </row>
    <row r="10" spans="1:19" s="2" customFormat="1" ht="15" x14ac:dyDescent="0.3">
      <c r="A10" s="179"/>
      <c r="B10" s="224"/>
      <c r="C10" s="224"/>
      <c r="D10" s="223"/>
      <c r="E10" s="223"/>
      <c r="F10" s="224"/>
      <c r="G10" s="223"/>
      <c r="H10" s="224"/>
      <c r="I10" s="224"/>
      <c r="J10" s="224"/>
      <c r="K10" s="224"/>
      <c r="L10" s="224"/>
      <c r="M10" s="223"/>
      <c r="N10" s="224"/>
      <c r="O10" s="64"/>
    </row>
    <row r="11" spans="1:19" s="2" customFormat="1" ht="15" x14ac:dyDescent="0.3">
      <c r="A11" s="153" t="s">
        <v>0</v>
      </c>
      <c r="B11" s="223">
        <v>321298</v>
      </c>
      <c r="C11" s="223">
        <v>288462</v>
      </c>
      <c r="D11" s="223">
        <v>6221</v>
      </c>
      <c r="E11" s="225"/>
      <c r="F11" s="223">
        <v>95</v>
      </c>
      <c r="G11" s="225"/>
      <c r="H11" s="223">
        <v>208</v>
      </c>
      <c r="I11" s="223">
        <v>45</v>
      </c>
      <c r="J11" s="223"/>
      <c r="K11" s="223">
        <v>25045</v>
      </c>
      <c r="L11" s="223"/>
      <c r="M11" s="225">
        <v>63</v>
      </c>
      <c r="N11" s="223">
        <v>1159</v>
      </c>
      <c r="O11" s="64"/>
    </row>
    <row r="12" spans="1:19" s="2" customFormat="1" ht="15" x14ac:dyDescent="0.3">
      <c r="A12" s="153" t="s">
        <v>1</v>
      </c>
      <c r="B12" s="223">
        <v>905314</v>
      </c>
      <c r="C12" s="223">
        <v>879369</v>
      </c>
      <c r="D12" s="223">
        <v>21907</v>
      </c>
      <c r="E12" s="225"/>
      <c r="F12" s="223">
        <v>796</v>
      </c>
      <c r="G12" s="225"/>
      <c r="H12" s="223">
        <v>315</v>
      </c>
      <c r="I12" s="223">
        <v>597</v>
      </c>
      <c r="J12" s="223"/>
      <c r="K12" s="223"/>
      <c r="L12" s="223">
        <v>560</v>
      </c>
      <c r="M12" s="225">
        <v>485</v>
      </c>
      <c r="N12" s="223">
        <v>1285</v>
      </c>
      <c r="O12" s="64"/>
    </row>
    <row r="13" spans="1:19" s="2" customFormat="1" ht="15" x14ac:dyDescent="0.3">
      <c r="A13" s="153" t="s">
        <v>2</v>
      </c>
      <c r="B13" s="223">
        <v>182099</v>
      </c>
      <c r="C13" s="223">
        <v>166545</v>
      </c>
      <c r="D13" s="223">
        <v>14931</v>
      </c>
      <c r="E13" s="225"/>
      <c r="F13" s="223">
        <v>40</v>
      </c>
      <c r="G13" s="225"/>
      <c r="H13" s="223">
        <v>25</v>
      </c>
      <c r="I13" s="223">
        <v>25</v>
      </c>
      <c r="J13" s="223"/>
      <c r="K13" s="223">
        <v>150</v>
      </c>
      <c r="L13" s="223"/>
      <c r="M13" s="225">
        <v>228</v>
      </c>
      <c r="N13" s="223">
        <v>155</v>
      </c>
      <c r="O13" s="64"/>
    </row>
    <row r="14" spans="1:19" s="2" customFormat="1" ht="15" x14ac:dyDescent="0.3">
      <c r="A14" s="153" t="s">
        <v>3</v>
      </c>
      <c r="B14" s="223">
        <v>125280</v>
      </c>
      <c r="C14" s="223">
        <v>122135</v>
      </c>
      <c r="D14" s="223">
        <v>1284</v>
      </c>
      <c r="E14" s="225">
        <v>140</v>
      </c>
      <c r="F14" s="223">
        <v>43</v>
      </c>
      <c r="G14" s="225">
        <v>987</v>
      </c>
      <c r="H14" s="223">
        <v>10</v>
      </c>
      <c r="I14" s="223">
        <v>4</v>
      </c>
      <c r="J14" s="223"/>
      <c r="K14" s="223"/>
      <c r="L14" s="223">
        <v>595</v>
      </c>
      <c r="M14" s="225">
        <v>50</v>
      </c>
      <c r="N14" s="223">
        <v>32</v>
      </c>
      <c r="O14" s="64"/>
    </row>
    <row r="15" spans="1:19" s="2" customFormat="1" ht="15" x14ac:dyDescent="0.3">
      <c r="A15" s="153" t="s">
        <v>210</v>
      </c>
      <c r="B15" s="223">
        <v>779544</v>
      </c>
      <c r="C15" s="223">
        <v>760484</v>
      </c>
      <c r="D15" s="223">
        <v>14446</v>
      </c>
      <c r="E15" s="225"/>
      <c r="F15" s="223">
        <v>1718</v>
      </c>
      <c r="G15" s="225"/>
      <c r="H15" s="223">
        <v>157</v>
      </c>
      <c r="I15" s="223">
        <v>123</v>
      </c>
      <c r="J15" s="223"/>
      <c r="K15" s="223"/>
      <c r="L15" s="223">
        <v>1590</v>
      </c>
      <c r="M15" s="225">
        <v>375</v>
      </c>
      <c r="N15" s="223">
        <v>651</v>
      </c>
      <c r="O15" s="64"/>
    </row>
    <row r="16" spans="1:19" s="2" customFormat="1" ht="15" x14ac:dyDescent="0.3">
      <c r="A16" s="153" t="s">
        <v>5</v>
      </c>
      <c r="B16" s="223">
        <v>134772</v>
      </c>
      <c r="C16" s="223">
        <v>125198</v>
      </c>
      <c r="D16" s="223">
        <v>6610</v>
      </c>
      <c r="E16" s="225">
        <v>1048</v>
      </c>
      <c r="F16" s="223">
        <v>44</v>
      </c>
      <c r="G16" s="225">
        <v>1418</v>
      </c>
      <c r="H16" s="223">
        <v>25</v>
      </c>
      <c r="I16" s="223">
        <v>60</v>
      </c>
      <c r="J16" s="223"/>
      <c r="K16" s="223"/>
      <c r="L16" s="223"/>
      <c r="M16" s="225">
        <v>181</v>
      </c>
      <c r="N16" s="223">
        <v>188</v>
      </c>
      <c r="O16" s="64"/>
    </row>
    <row r="17" spans="1:15" s="2" customFormat="1" ht="15" x14ac:dyDescent="0.3">
      <c r="A17" s="153" t="s">
        <v>6</v>
      </c>
      <c r="B17" s="223">
        <v>225667</v>
      </c>
      <c r="C17" s="223">
        <v>189072</v>
      </c>
      <c r="D17" s="223">
        <v>5015</v>
      </c>
      <c r="E17" s="225">
        <v>1494</v>
      </c>
      <c r="F17" s="223">
        <v>199</v>
      </c>
      <c r="G17" s="225">
        <v>5168</v>
      </c>
      <c r="H17" s="223">
        <v>10</v>
      </c>
      <c r="I17" s="223">
        <v>33</v>
      </c>
      <c r="J17" s="223"/>
      <c r="K17" s="223">
        <v>23972</v>
      </c>
      <c r="L17" s="223"/>
      <c r="M17" s="225">
        <v>494</v>
      </c>
      <c r="N17" s="223">
        <v>210</v>
      </c>
      <c r="O17" s="64"/>
    </row>
    <row r="18" spans="1:15" s="2" customFormat="1" ht="15" x14ac:dyDescent="0.3">
      <c r="A18" s="153" t="s">
        <v>7</v>
      </c>
      <c r="B18" s="223">
        <v>882868</v>
      </c>
      <c r="C18" s="223">
        <v>859740</v>
      </c>
      <c r="D18" s="223">
        <v>14758</v>
      </c>
      <c r="E18" s="225"/>
      <c r="F18" s="223">
        <v>1142</v>
      </c>
      <c r="G18" s="225"/>
      <c r="H18" s="223">
        <v>222</v>
      </c>
      <c r="I18" s="223">
        <v>299</v>
      </c>
      <c r="J18" s="223"/>
      <c r="K18" s="223"/>
      <c r="L18" s="223">
        <v>294</v>
      </c>
      <c r="M18" s="225">
        <v>3964</v>
      </c>
      <c r="N18" s="223">
        <v>2449</v>
      </c>
      <c r="O18" s="64"/>
    </row>
    <row r="19" spans="1:15" s="2" customFormat="1" ht="15" x14ac:dyDescent="0.3">
      <c r="A19" s="153" t="s">
        <v>569</v>
      </c>
      <c r="B19" s="223">
        <v>1647569</v>
      </c>
      <c r="C19" s="223">
        <v>1613344</v>
      </c>
      <c r="D19" s="223"/>
      <c r="E19" s="225"/>
      <c r="F19" s="223">
        <v>31308</v>
      </c>
      <c r="G19" s="225"/>
      <c r="H19" s="223">
        <v>169</v>
      </c>
      <c r="I19" s="223">
        <v>101</v>
      </c>
      <c r="J19" s="223"/>
      <c r="K19" s="223"/>
      <c r="L19" s="223"/>
      <c r="M19" s="225"/>
      <c r="N19" s="223">
        <v>2647</v>
      </c>
      <c r="O19" s="64"/>
    </row>
    <row r="20" spans="1:15" s="2" customFormat="1" ht="15" x14ac:dyDescent="0.3">
      <c r="A20" s="153" t="s">
        <v>571</v>
      </c>
      <c r="B20" s="223">
        <v>1763272</v>
      </c>
      <c r="C20" s="223">
        <v>1755916</v>
      </c>
      <c r="D20" s="223"/>
      <c r="E20" s="225"/>
      <c r="F20" s="223">
        <v>5748</v>
      </c>
      <c r="G20" s="225"/>
      <c r="H20" s="223">
        <v>208</v>
      </c>
      <c r="I20" s="223">
        <v>107</v>
      </c>
      <c r="J20" s="223"/>
      <c r="K20" s="223"/>
      <c r="L20" s="223">
        <v>293</v>
      </c>
      <c r="M20" s="225"/>
      <c r="N20" s="223">
        <v>1000</v>
      </c>
      <c r="O20" s="64"/>
    </row>
    <row r="21" spans="1:15" s="2" customFormat="1" ht="15" x14ac:dyDescent="0.3">
      <c r="A21" s="153" t="s">
        <v>8</v>
      </c>
      <c r="B21" s="223">
        <v>243651</v>
      </c>
      <c r="C21" s="223">
        <v>237918</v>
      </c>
      <c r="D21" s="223">
        <v>2653</v>
      </c>
      <c r="E21" s="225"/>
      <c r="F21" s="223">
        <v>1663</v>
      </c>
      <c r="G21" s="225"/>
      <c r="H21" s="223">
        <v>28</v>
      </c>
      <c r="I21" s="223">
        <v>38</v>
      </c>
      <c r="J21" s="223"/>
      <c r="K21" s="223"/>
      <c r="L21" s="223">
        <v>531</v>
      </c>
      <c r="M21" s="225">
        <v>507</v>
      </c>
      <c r="N21" s="223">
        <v>313</v>
      </c>
      <c r="O21" s="64"/>
    </row>
    <row r="22" spans="1:15" s="2" customFormat="1" ht="15" x14ac:dyDescent="0.3">
      <c r="A22" s="153" t="s">
        <v>9</v>
      </c>
      <c r="B22" s="223">
        <v>988062</v>
      </c>
      <c r="C22" s="223">
        <v>958562</v>
      </c>
      <c r="D22" s="223">
        <v>26511</v>
      </c>
      <c r="E22" s="225"/>
      <c r="F22" s="223">
        <v>1671</v>
      </c>
      <c r="G22" s="225"/>
      <c r="H22" s="223">
        <v>222</v>
      </c>
      <c r="I22" s="223">
        <v>272</v>
      </c>
      <c r="J22" s="223"/>
      <c r="K22" s="223"/>
      <c r="L22" s="223"/>
      <c r="M22" s="225">
        <v>120</v>
      </c>
      <c r="N22" s="223">
        <v>704</v>
      </c>
      <c r="O22" s="64"/>
    </row>
    <row r="23" spans="1:15" s="2" customFormat="1" ht="15" x14ac:dyDescent="0.3">
      <c r="A23" s="153" t="s">
        <v>10</v>
      </c>
      <c r="B23" s="223">
        <v>157793</v>
      </c>
      <c r="C23" s="223">
        <v>153975</v>
      </c>
      <c r="D23" s="223">
        <v>406</v>
      </c>
      <c r="E23" s="225"/>
      <c r="F23" s="223">
        <v>220</v>
      </c>
      <c r="G23" s="225"/>
      <c r="H23" s="223">
        <v>182</v>
      </c>
      <c r="I23" s="223">
        <v>309</v>
      </c>
      <c r="J23" s="223"/>
      <c r="K23" s="223">
        <v>233</v>
      </c>
      <c r="L23" s="223">
        <v>771</v>
      </c>
      <c r="M23" s="225">
        <v>369</v>
      </c>
      <c r="N23" s="223">
        <v>1328</v>
      </c>
      <c r="O23" s="64"/>
    </row>
    <row r="24" spans="1:15" s="2" customFormat="1" ht="15" x14ac:dyDescent="0.3">
      <c r="A24" s="153" t="s">
        <v>11</v>
      </c>
      <c r="B24" s="223">
        <v>226929</v>
      </c>
      <c r="C24" s="223">
        <v>224638</v>
      </c>
      <c r="D24" s="223">
        <v>1746</v>
      </c>
      <c r="E24" s="225"/>
      <c r="F24" s="223">
        <v>118</v>
      </c>
      <c r="G24" s="225"/>
      <c r="H24" s="223">
        <v>5</v>
      </c>
      <c r="I24" s="223">
        <v>100</v>
      </c>
      <c r="J24" s="223"/>
      <c r="K24" s="223"/>
      <c r="L24" s="223"/>
      <c r="M24" s="225"/>
      <c r="N24" s="223">
        <v>322</v>
      </c>
      <c r="O24" s="64"/>
    </row>
    <row r="25" spans="1:15" s="2" customFormat="1" ht="15" x14ac:dyDescent="0.3">
      <c r="A25" s="153" t="s">
        <v>12</v>
      </c>
      <c r="B25" s="223">
        <v>1761000</v>
      </c>
      <c r="C25" s="223">
        <v>1529141</v>
      </c>
      <c r="D25" s="223">
        <v>56328</v>
      </c>
      <c r="E25" s="225">
        <v>5592</v>
      </c>
      <c r="F25" s="223">
        <v>3545</v>
      </c>
      <c r="G25" s="225">
        <v>15010</v>
      </c>
      <c r="H25" s="223">
        <v>182</v>
      </c>
      <c r="I25" s="223">
        <v>362</v>
      </c>
      <c r="J25" s="223">
        <v>15457</v>
      </c>
      <c r="K25" s="223">
        <v>128282</v>
      </c>
      <c r="L25" s="223">
        <v>3917</v>
      </c>
      <c r="M25" s="225">
        <v>1716</v>
      </c>
      <c r="N25" s="223">
        <v>1468</v>
      </c>
      <c r="O25" s="64"/>
    </row>
    <row r="26" spans="1:15" s="2" customFormat="1" ht="15" x14ac:dyDescent="0.3">
      <c r="A26" s="153" t="s">
        <v>211</v>
      </c>
      <c r="B26" s="223">
        <v>960428</v>
      </c>
      <c r="C26" s="223">
        <v>959499</v>
      </c>
      <c r="D26" s="223">
        <v>334</v>
      </c>
      <c r="E26" s="225"/>
      <c r="F26" s="223"/>
      <c r="G26" s="225"/>
      <c r="H26" s="223">
        <v>30</v>
      </c>
      <c r="I26" s="223">
        <v>148</v>
      </c>
      <c r="J26" s="223"/>
      <c r="K26" s="223"/>
      <c r="L26" s="223"/>
      <c r="M26" s="225">
        <v>1</v>
      </c>
      <c r="N26" s="223">
        <v>416</v>
      </c>
      <c r="O26" s="64"/>
    </row>
    <row r="27" spans="1:15" s="2" customFormat="1" ht="15" x14ac:dyDescent="0.3">
      <c r="A27" s="153" t="s">
        <v>212</v>
      </c>
      <c r="B27" s="223">
        <v>666768</v>
      </c>
      <c r="C27" s="223">
        <v>661882</v>
      </c>
      <c r="D27" s="223">
        <v>3196</v>
      </c>
      <c r="E27" s="225"/>
      <c r="F27" s="223">
        <v>1030</v>
      </c>
      <c r="G27" s="225"/>
      <c r="H27" s="223">
        <v>50</v>
      </c>
      <c r="I27" s="223">
        <v>419</v>
      </c>
      <c r="J27" s="223"/>
      <c r="K27" s="223"/>
      <c r="L27" s="223"/>
      <c r="M27" s="225">
        <v>1</v>
      </c>
      <c r="N27" s="223">
        <v>190</v>
      </c>
      <c r="O27" s="64"/>
    </row>
    <row r="28" spans="1:15" s="2" customFormat="1" ht="15" x14ac:dyDescent="0.3">
      <c r="A28" s="153" t="s">
        <v>213</v>
      </c>
      <c r="B28" s="223">
        <v>454081</v>
      </c>
      <c r="C28" s="223">
        <v>390841</v>
      </c>
      <c r="D28" s="223">
        <v>51476</v>
      </c>
      <c r="E28" s="225">
        <v>1989</v>
      </c>
      <c r="F28" s="223">
        <v>1387</v>
      </c>
      <c r="G28" s="225">
        <v>5866</v>
      </c>
      <c r="H28" s="223">
        <v>38</v>
      </c>
      <c r="I28" s="223">
        <v>196</v>
      </c>
      <c r="J28" s="223"/>
      <c r="K28" s="223"/>
      <c r="L28" s="223">
        <v>346</v>
      </c>
      <c r="M28" s="225">
        <v>965</v>
      </c>
      <c r="N28" s="223">
        <v>977</v>
      </c>
      <c r="O28" s="64"/>
    </row>
    <row r="29" spans="1:15" s="2" customFormat="1" ht="15" x14ac:dyDescent="0.3">
      <c r="A29" s="153" t="s">
        <v>16</v>
      </c>
      <c r="B29" s="223">
        <v>212112</v>
      </c>
      <c r="C29" s="223">
        <v>201466</v>
      </c>
      <c r="D29" s="223">
        <v>2455</v>
      </c>
      <c r="E29" s="225">
        <v>1413</v>
      </c>
      <c r="F29" s="223">
        <v>262</v>
      </c>
      <c r="G29" s="225">
        <v>5100</v>
      </c>
      <c r="H29" s="223">
        <v>102</v>
      </c>
      <c r="I29" s="223">
        <v>153</v>
      </c>
      <c r="J29" s="223"/>
      <c r="K29" s="223">
        <v>272</v>
      </c>
      <c r="L29" s="223">
        <v>466</v>
      </c>
      <c r="M29" s="225">
        <v>6</v>
      </c>
      <c r="N29" s="223">
        <v>417</v>
      </c>
      <c r="O29" s="64"/>
    </row>
    <row r="30" spans="1:15" s="2" customFormat="1" ht="15" x14ac:dyDescent="0.3">
      <c r="A30" s="153" t="s">
        <v>17</v>
      </c>
      <c r="B30" s="223">
        <v>138808</v>
      </c>
      <c r="C30" s="223">
        <v>125709</v>
      </c>
      <c r="D30" s="223">
        <v>4324</v>
      </c>
      <c r="E30" s="225">
        <v>637</v>
      </c>
      <c r="F30" s="223">
        <v>58</v>
      </c>
      <c r="G30" s="225">
        <v>4027</v>
      </c>
      <c r="H30" s="223">
        <v>45</v>
      </c>
      <c r="I30" s="223">
        <v>36</v>
      </c>
      <c r="J30" s="223"/>
      <c r="K30" s="223"/>
      <c r="L30" s="223"/>
      <c r="M30" s="225">
        <v>3308</v>
      </c>
      <c r="N30" s="223">
        <v>664</v>
      </c>
      <c r="O30" s="64"/>
    </row>
    <row r="31" spans="1:15" s="2" customFormat="1" ht="15" x14ac:dyDescent="0.3">
      <c r="A31" s="153" t="s">
        <v>18</v>
      </c>
      <c r="B31" s="223">
        <v>1608226</v>
      </c>
      <c r="C31" s="223">
        <v>1578226</v>
      </c>
      <c r="D31" s="223">
        <v>4772</v>
      </c>
      <c r="E31" s="225"/>
      <c r="F31" s="223">
        <v>22464</v>
      </c>
      <c r="G31" s="225"/>
      <c r="H31" s="223">
        <v>282</v>
      </c>
      <c r="I31" s="223">
        <v>126</v>
      </c>
      <c r="J31" s="223"/>
      <c r="K31" s="223">
        <v>348</v>
      </c>
      <c r="L31" s="223">
        <v>914</v>
      </c>
      <c r="M31" s="225">
        <v>399</v>
      </c>
      <c r="N31" s="223">
        <v>695</v>
      </c>
      <c r="O31" s="64"/>
    </row>
    <row r="32" spans="1:15" s="2" customFormat="1" ht="15" x14ac:dyDescent="0.3">
      <c r="A32" s="153" t="s">
        <v>19</v>
      </c>
      <c r="B32" s="223">
        <v>210222</v>
      </c>
      <c r="C32" s="223">
        <v>173797</v>
      </c>
      <c r="D32" s="223">
        <v>714</v>
      </c>
      <c r="E32" s="225">
        <v>1922</v>
      </c>
      <c r="F32" s="223">
        <v>540</v>
      </c>
      <c r="G32" s="225">
        <v>2066</v>
      </c>
      <c r="H32" s="223">
        <v>65</v>
      </c>
      <c r="I32" s="223">
        <v>45</v>
      </c>
      <c r="J32" s="223">
        <v>30369</v>
      </c>
      <c r="K32" s="223"/>
      <c r="L32" s="223">
        <v>495</v>
      </c>
      <c r="M32" s="225">
        <v>3</v>
      </c>
      <c r="N32" s="223">
        <v>206</v>
      </c>
      <c r="O32" s="64"/>
    </row>
    <row r="33" spans="1:15" s="2" customFormat="1" ht="15" x14ac:dyDescent="0.3">
      <c r="A33" s="153" t="s">
        <v>20</v>
      </c>
      <c r="B33" s="223">
        <v>620188</v>
      </c>
      <c r="C33" s="223">
        <v>606281</v>
      </c>
      <c r="D33" s="223">
        <v>5841</v>
      </c>
      <c r="E33" s="225">
        <v>2004</v>
      </c>
      <c r="F33" s="223">
        <v>993</v>
      </c>
      <c r="G33" s="225">
        <v>4233</v>
      </c>
      <c r="H33" s="223">
        <v>55</v>
      </c>
      <c r="I33" s="223">
        <v>189</v>
      </c>
      <c r="J33" s="223"/>
      <c r="K33" s="223">
        <v>125</v>
      </c>
      <c r="L33" s="223"/>
      <c r="M33" s="225">
        <v>24</v>
      </c>
      <c r="N33" s="223">
        <v>443</v>
      </c>
      <c r="O33" s="64"/>
    </row>
    <row r="34" spans="1:15" s="2" customFormat="1" ht="15" x14ac:dyDescent="0.3">
      <c r="A34" s="153" t="s">
        <v>21</v>
      </c>
      <c r="B34" s="223">
        <v>576858</v>
      </c>
      <c r="C34" s="223">
        <v>563225</v>
      </c>
      <c r="D34" s="223">
        <v>12570</v>
      </c>
      <c r="E34" s="225"/>
      <c r="F34" s="223">
        <v>118</v>
      </c>
      <c r="G34" s="225"/>
      <c r="H34" s="223">
        <v>42</v>
      </c>
      <c r="I34" s="223">
        <v>648</v>
      </c>
      <c r="J34" s="223"/>
      <c r="K34" s="223"/>
      <c r="L34" s="223"/>
      <c r="M34" s="225">
        <v>1</v>
      </c>
      <c r="N34" s="223">
        <v>254</v>
      </c>
      <c r="O34" s="64"/>
    </row>
    <row r="35" spans="1:15" s="2" customFormat="1" ht="15" x14ac:dyDescent="0.3">
      <c r="A35" s="153" t="s">
        <v>22</v>
      </c>
      <c r="B35" s="223">
        <v>447348</v>
      </c>
      <c r="C35" s="223">
        <v>442307</v>
      </c>
      <c r="D35" s="223">
        <v>144</v>
      </c>
      <c r="E35" s="225">
        <v>810</v>
      </c>
      <c r="F35" s="223">
        <v>82</v>
      </c>
      <c r="G35" s="225">
        <v>1481</v>
      </c>
      <c r="H35" s="223">
        <v>6</v>
      </c>
      <c r="I35" s="223">
        <v>5</v>
      </c>
      <c r="J35" s="223"/>
      <c r="K35" s="223"/>
      <c r="L35" s="223">
        <v>2239</v>
      </c>
      <c r="M35" s="225">
        <v>97</v>
      </c>
      <c r="N35" s="223">
        <v>177</v>
      </c>
      <c r="O35" s="64"/>
    </row>
    <row r="36" spans="1:15" s="2" customFormat="1" ht="15" x14ac:dyDescent="0.3">
      <c r="A36" s="153" t="s">
        <v>23</v>
      </c>
      <c r="B36" s="223">
        <v>439816</v>
      </c>
      <c r="C36" s="223">
        <v>394778</v>
      </c>
      <c r="D36" s="223">
        <v>7937</v>
      </c>
      <c r="E36" s="225">
        <v>4626</v>
      </c>
      <c r="F36" s="223">
        <v>97</v>
      </c>
      <c r="G36" s="225">
        <v>7802</v>
      </c>
      <c r="H36" s="223">
        <v>50</v>
      </c>
      <c r="I36" s="223">
        <v>64</v>
      </c>
      <c r="J36" s="223"/>
      <c r="K36" s="223">
        <v>24195</v>
      </c>
      <c r="L36" s="223"/>
      <c r="M36" s="225">
        <v>16</v>
      </c>
      <c r="N36" s="223">
        <v>251</v>
      </c>
      <c r="O36" s="64"/>
    </row>
    <row r="37" spans="1:15" s="2" customFormat="1" ht="15" x14ac:dyDescent="0.3">
      <c r="A37" s="153" t="s">
        <v>24</v>
      </c>
      <c r="B37" s="223">
        <v>562199</v>
      </c>
      <c r="C37" s="223">
        <v>485335</v>
      </c>
      <c r="D37" s="223">
        <v>69680</v>
      </c>
      <c r="E37" s="225">
        <v>54</v>
      </c>
      <c r="F37" s="223">
        <v>1155</v>
      </c>
      <c r="G37" s="225">
        <v>371</v>
      </c>
      <c r="H37" s="223">
        <v>178</v>
      </c>
      <c r="I37" s="223">
        <v>525</v>
      </c>
      <c r="J37" s="223"/>
      <c r="K37" s="223"/>
      <c r="L37" s="223"/>
      <c r="M37" s="225">
        <v>3752</v>
      </c>
      <c r="N37" s="223">
        <v>1149</v>
      </c>
      <c r="O37" s="64"/>
    </row>
    <row r="38" spans="1:15" s="2" customFormat="1" ht="15" x14ac:dyDescent="0.3">
      <c r="A38" s="153" t="s">
        <v>25</v>
      </c>
      <c r="B38" s="223">
        <v>578770</v>
      </c>
      <c r="C38" s="223">
        <v>539054</v>
      </c>
      <c r="D38" s="223">
        <v>36532</v>
      </c>
      <c r="E38" s="225"/>
      <c r="F38" s="223">
        <v>606</v>
      </c>
      <c r="G38" s="225"/>
      <c r="H38" s="223">
        <v>360</v>
      </c>
      <c r="I38" s="223">
        <v>253</v>
      </c>
      <c r="J38" s="223"/>
      <c r="K38" s="223"/>
      <c r="L38" s="223"/>
      <c r="M38" s="225">
        <v>800</v>
      </c>
      <c r="N38" s="223">
        <v>1165</v>
      </c>
      <c r="O38" s="64"/>
    </row>
    <row r="39" spans="1:15" s="2" customFormat="1" ht="15" x14ac:dyDescent="0.3">
      <c r="A39" s="153" t="s">
        <v>26</v>
      </c>
      <c r="B39" s="223">
        <v>165576</v>
      </c>
      <c r="C39" s="223">
        <v>154946</v>
      </c>
      <c r="D39" s="223">
        <v>4961</v>
      </c>
      <c r="E39" s="225">
        <v>289</v>
      </c>
      <c r="F39" s="223">
        <v>245</v>
      </c>
      <c r="G39" s="225">
        <v>3716</v>
      </c>
      <c r="H39" s="223">
        <v>14</v>
      </c>
      <c r="I39" s="223">
        <v>10</v>
      </c>
      <c r="J39" s="223"/>
      <c r="K39" s="223">
        <v>1269</v>
      </c>
      <c r="L39" s="223"/>
      <c r="M39" s="225"/>
      <c r="N39" s="223">
        <v>126</v>
      </c>
      <c r="O39" s="64"/>
    </row>
    <row r="40" spans="1:15" s="2" customFormat="1" ht="15" x14ac:dyDescent="0.3">
      <c r="A40" s="153" t="s">
        <v>27</v>
      </c>
      <c r="B40" s="223">
        <v>690918</v>
      </c>
      <c r="C40" s="223">
        <v>671932</v>
      </c>
      <c r="D40" s="223">
        <v>6206</v>
      </c>
      <c r="E40" s="225">
        <v>3327</v>
      </c>
      <c r="F40" s="223">
        <v>152</v>
      </c>
      <c r="G40" s="225">
        <v>4644</v>
      </c>
      <c r="H40" s="223">
        <v>105</v>
      </c>
      <c r="I40" s="223">
        <v>447</v>
      </c>
      <c r="J40" s="223"/>
      <c r="K40" s="223">
        <v>2719</v>
      </c>
      <c r="L40" s="223"/>
      <c r="M40" s="225">
        <v>774</v>
      </c>
      <c r="N40" s="223">
        <v>612</v>
      </c>
      <c r="O40" s="64"/>
    </row>
    <row r="41" spans="1:15" s="2" customFormat="1" ht="15" x14ac:dyDescent="0.3">
      <c r="A41" s="153" t="s">
        <v>28</v>
      </c>
      <c r="B41" s="223">
        <v>100979</v>
      </c>
      <c r="C41" s="223">
        <v>99687</v>
      </c>
      <c r="D41" s="223">
        <v>1078</v>
      </c>
      <c r="E41" s="225"/>
      <c r="F41" s="223">
        <v>48</v>
      </c>
      <c r="G41" s="225"/>
      <c r="H41" s="223">
        <v>6</v>
      </c>
      <c r="I41" s="223">
        <v>49</v>
      </c>
      <c r="J41" s="223"/>
      <c r="K41" s="223"/>
      <c r="L41" s="223"/>
      <c r="M41" s="225">
        <v>5</v>
      </c>
      <c r="N41" s="223">
        <v>106</v>
      </c>
      <c r="O41" s="64"/>
    </row>
    <row r="42" spans="1:15" s="2" customFormat="1" ht="15" x14ac:dyDescent="0.3">
      <c r="A42" s="153" t="s">
        <v>29</v>
      </c>
      <c r="B42" s="223">
        <v>474012</v>
      </c>
      <c r="C42" s="223">
        <v>351467</v>
      </c>
      <c r="D42" s="223">
        <v>2260</v>
      </c>
      <c r="E42" s="225">
        <v>4984</v>
      </c>
      <c r="F42" s="223">
        <v>974</v>
      </c>
      <c r="G42" s="225">
        <v>11692</v>
      </c>
      <c r="H42" s="223">
        <v>96</v>
      </c>
      <c r="I42" s="223">
        <v>42</v>
      </c>
      <c r="J42" s="223">
        <v>93997</v>
      </c>
      <c r="K42" s="223">
        <v>4923</v>
      </c>
      <c r="L42" s="223">
        <v>3225</v>
      </c>
      <c r="M42" s="225">
        <v>157</v>
      </c>
      <c r="N42" s="223">
        <v>195</v>
      </c>
      <c r="O42" s="64"/>
    </row>
    <row r="43" spans="1:15" s="2" customFormat="1" ht="15" x14ac:dyDescent="0.3">
      <c r="A43" s="153" t="s">
        <v>30</v>
      </c>
      <c r="B43" s="223">
        <v>267262</v>
      </c>
      <c r="C43" s="223">
        <v>223899</v>
      </c>
      <c r="D43" s="223">
        <v>1930</v>
      </c>
      <c r="E43" s="225">
        <v>10384</v>
      </c>
      <c r="F43" s="223"/>
      <c r="G43" s="225">
        <v>21259</v>
      </c>
      <c r="H43" s="223">
        <v>26</v>
      </c>
      <c r="I43" s="223">
        <v>54</v>
      </c>
      <c r="J43" s="223">
        <v>5289</v>
      </c>
      <c r="K43" s="223">
        <v>2057</v>
      </c>
      <c r="L43" s="223">
        <v>2183</v>
      </c>
      <c r="M43" s="225">
        <v>2</v>
      </c>
      <c r="N43" s="223">
        <v>179</v>
      </c>
      <c r="O43" s="64"/>
    </row>
    <row r="44" spans="1:15" s="2" customFormat="1" ht="15" x14ac:dyDescent="0.3">
      <c r="A44" s="153" t="s">
        <v>31</v>
      </c>
      <c r="B44" s="223">
        <v>374432</v>
      </c>
      <c r="C44" s="223">
        <v>318994</v>
      </c>
      <c r="D44" s="223">
        <v>2369</v>
      </c>
      <c r="E44" s="225"/>
      <c r="F44" s="223">
        <v>540</v>
      </c>
      <c r="G44" s="225"/>
      <c r="H44" s="223">
        <v>117</v>
      </c>
      <c r="I44" s="223">
        <v>12</v>
      </c>
      <c r="J44" s="223">
        <v>7067</v>
      </c>
      <c r="K44" s="223">
        <v>44411</v>
      </c>
      <c r="L44" s="223"/>
      <c r="M44" s="225">
        <v>756</v>
      </c>
      <c r="N44" s="223">
        <v>166</v>
      </c>
      <c r="O44" s="64"/>
    </row>
    <row r="45" spans="1:15" s="2" customFormat="1" thickBot="1" x14ac:dyDescent="0.35">
      <c r="A45" s="155" t="s">
        <v>32</v>
      </c>
      <c r="B45" s="226">
        <v>185244</v>
      </c>
      <c r="C45" s="226">
        <v>181272</v>
      </c>
      <c r="D45" s="226">
        <v>2673</v>
      </c>
      <c r="E45" s="227"/>
      <c r="F45" s="226">
        <v>64</v>
      </c>
      <c r="G45" s="227"/>
      <c r="H45" s="226">
        <v>23</v>
      </c>
      <c r="I45" s="226">
        <v>43</v>
      </c>
      <c r="J45" s="226"/>
      <c r="K45" s="226"/>
      <c r="L45" s="226">
        <v>582</v>
      </c>
      <c r="M45" s="227">
        <v>352</v>
      </c>
      <c r="N45" s="226">
        <v>235</v>
      </c>
      <c r="O45" s="64"/>
    </row>
    <row r="46" spans="1:15" s="25" customFormat="1" ht="12.75" customHeight="1" x14ac:dyDescent="0.35">
      <c r="A46" s="183" t="s">
        <v>195</v>
      </c>
      <c r="B46" s="183"/>
      <c r="C46" s="185"/>
      <c r="D46" s="185"/>
      <c r="E46" s="185"/>
      <c r="F46" s="185"/>
      <c r="G46" s="210"/>
      <c r="H46" s="210"/>
      <c r="I46" s="210"/>
      <c r="J46" s="220"/>
      <c r="K46" s="210"/>
      <c r="L46" s="210"/>
      <c r="M46" s="210"/>
      <c r="N46" s="210"/>
    </row>
    <row r="47" spans="1:15" s="2" customFormat="1" ht="14.25" customHeight="1" x14ac:dyDescent="0.2">
      <c r="A47" s="502" t="s">
        <v>346</v>
      </c>
      <c r="B47" s="502"/>
      <c r="C47" s="502"/>
      <c r="D47" s="502"/>
      <c r="E47" s="502"/>
      <c r="F47" s="502"/>
      <c r="G47" s="502"/>
      <c r="H47" s="502"/>
      <c r="I47" s="502"/>
      <c r="J47" s="502"/>
      <c r="K47" s="502"/>
      <c r="L47" s="502"/>
      <c r="M47" s="502"/>
      <c r="N47" s="502"/>
    </row>
    <row r="48" spans="1:15" s="2" customFormat="1" ht="15" x14ac:dyDescent="0.3">
      <c r="A48" s="228" t="s">
        <v>191</v>
      </c>
      <c r="B48" s="228"/>
      <c r="C48" s="228"/>
      <c r="D48" s="228"/>
      <c r="E48" s="228"/>
      <c r="F48" s="228"/>
      <c r="G48" s="132"/>
      <c r="H48" s="132"/>
      <c r="I48" s="132"/>
      <c r="J48" s="132"/>
      <c r="K48" s="132"/>
      <c r="L48" s="132"/>
      <c r="M48" s="132"/>
      <c r="N48" s="132"/>
    </row>
    <row r="49" spans="1:14" s="2" customFormat="1" ht="18.75" x14ac:dyDescent="0.35">
      <c r="A49" s="82"/>
      <c r="B49" s="82"/>
      <c r="C49" s="220"/>
      <c r="D49" s="220"/>
      <c r="E49" s="220"/>
      <c r="F49" s="220"/>
      <c r="G49" s="220"/>
      <c r="H49" s="220"/>
      <c r="I49" s="220"/>
      <c r="J49" s="132"/>
      <c r="K49" s="132"/>
      <c r="L49" s="132"/>
      <c r="M49" s="132"/>
      <c r="N49" s="132"/>
    </row>
    <row r="50" spans="1:14" s="2" customFormat="1" ht="18.75" x14ac:dyDescent="0.35">
      <c r="A50" s="82"/>
      <c r="B50" s="82"/>
      <c r="C50" s="220"/>
      <c r="D50" s="220"/>
      <c r="E50" s="220"/>
      <c r="F50" s="220"/>
      <c r="G50" s="220"/>
      <c r="H50" s="220"/>
      <c r="I50" s="220"/>
      <c r="J50" s="132"/>
      <c r="K50" s="132"/>
      <c r="L50" s="132"/>
      <c r="M50" s="132"/>
      <c r="N50" s="132"/>
    </row>
    <row r="51" spans="1:14" s="2" customFormat="1" ht="18.75" x14ac:dyDescent="0.35">
      <c r="A51" s="82"/>
      <c r="B51" s="82"/>
      <c r="C51" s="220"/>
      <c r="D51" s="220"/>
      <c r="E51" s="220"/>
      <c r="F51" s="220"/>
      <c r="G51" s="220"/>
      <c r="H51" s="220"/>
      <c r="I51" s="220"/>
      <c r="J51" s="132"/>
      <c r="K51" s="132"/>
      <c r="L51" s="132"/>
      <c r="M51" s="132"/>
      <c r="N51" s="132"/>
    </row>
    <row r="52" spans="1:14" s="2" customFormat="1" ht="18.75" x14ac:dyDescent="0.35">
      <c r="A52" s="82"/>
      <c r="B52" s="82"/>
      <c r="C52" s="82"/>
      <c r="D52" s="82"/>
      <c r="E52" s="82"/>
      <c r="F52" s="82"/>
      <c r="G52" s="220"/>
      <c r="H52" s="220"/>
      <c r="I52" s="220"/>
      <c r="J52" s="132"/>
      <c r="K52" s="132"/>
      <c r="L52" s="132"/>
      <c r="M52" s="132"/>
      <c r="N52" s="132"/>
    </row>
    <row r="53" spans="1:14" s="2" customFormat="1" ht="18.75" x14ac:dyDescent="0.35">
      <c r="A53" s="82"/>
      <c r="B53" s="82"/>
      <c r="C53" s="82"/>
      <c r="D53" s="82"/>
      <c r="E53" s="82"/>
      <c r="F53" s="82"/>
      <c r="G53" s="220"/>
      <c r="H53" s="220"/>
      <c r="I53" s="220"/>
      <c r="J53" s="132"/>
      <c r="K53" s="132"/>
      <c r="L53" s="132"/>
      <c r="M53" s="132"/>
      <c r="N53" s="132"/>
    </row>
    <row r="54" spans="1:14" s="2" customFormat="1" ht="18.75" x14ac:dyDescent="0.35">
      <c r="A54" s="82"/>
      <c r="B54" s="82"/>
      <c r="C54" s="82"/>
      <c r="D54" s="82"/>
      <c r="E54" s="82"/>
      <c r="F54" s="82"/>
      <c r="G54" s="220"/>
      <c r="H54" s="220"/>
      <c r="I54" s="220"/>
      <c r="J54" s="132"/>
      <c r="K54" s="132"/>
      <c r="L54" s="132"/>
      <c r="M54" s="132"/>
      <c r="N54" s="132"/>
    </row>
    <row r="55" spans="1:14" s="2" customFormat="1" ht="18.75" x14ac:dyDescent="0.35">
      <c r="A55" s="82"/>
      <c r="B55" s="82"/>
      <c r="C55" s="82"/>
      <c r="D55" s="82"/>
      <c r="E55" s="82"/>
      <c r="F55" s="82"/>
      <c r="G55" s="220"/>
      <c r="H55" s="220"/>
      <c r="I55" s="220"/>
      <c r="J55" s="132"/>
      <c r="K55" s="132"/>
      <c r="L55" s="132"/>
      <c r="M55" s="132"/>
      <c r="N55" s="132"/>
    </row>
    <row r="56" spans="1:14" s="2" customFormat="1" ht="18.75" x14ac:dyDescent="0.35">
      <c r="A56" s="82"/>
      <c r="B56" s="82"/>
      <c r="C56" s="82"/>
      <c r="D56" s="82"/>
      <c r="E56" s="82"/>
      <c r="F56" s="82"/>
      <c r="G56" s="220"/>
      <c r="H56" s="220"/>
      <c r="I56" s="220"/>
      <c r="J56" s="132"/>
      <c r="K56" s="132"/>
      <c r="L56" s="132"/>
      <c r="M56" s="132"/>
      <c r="N56" s="132"/>
    </row>
    <row r="57" spans="1:14" s="2" customFormat="1" ht="18.75" x14ac:dyDescent="0.35">
      <c r="A57" s="82"/>
      <c r="B57" s="82"/>
      <c r="C57" s="82"/>
      <c r="D57" s="82"/>
      <c r="E57" s="82"/>
      <c r="F57" s="82"/>
      <c r="G57" s="220"/>
      <c r="H57" s="220"/>
      <c r="I57" s="220"/>
      <c r="J57" s="132"/>
      <c r="K57" s="132"/>
      <c r="L57" s="132"/>
      <c r="M57" s="132"/>
      <c r="N57" s="132"/>
    </row>
    <row r="58" spans="1:14" s="2" customFormat="1" ht="18.75" x14ac:dyDescent="0.35">
      <c r="A58" s="82"/>
      <c r="B58" s="82"/>
      <c r="C58" s="82"/>
      <c r="D58" s="82"/>
      <c r="E58" s="82"/>
      <c r="F58" s="82"/>
      <c r="G58" s="220"/>
      <c r="H58" s="220"/>
      <c r="I58" s="220"/>
      <c r="J58" s="132"/>
      <c r="K58" s="132"/>
      <c r="L58" s="132"/>
      <c r="M58" s="132"/>
      <c r="N58" s="132"/>
    </row>
    <row r="59" spans="1:14" s="2" customFormat="1" ht="18.75" x14ac:dyDescent="0.35">
      <c r="A59" s="82"/>
      <c r="B59" s="82"/>
      <c r="C59" s="82"/>
      <c r="D59" s="82"/>
      <c r="E59" s="82"/>
      <c r="F59" s="82"/>
      <c r="G59" s="220"/>
      <c r="H59" s="220"/>
      <c r="I59" s="220"/>
      <c r="J59" s="132"/>
      <c r="K59" s="132"/>
      <c r="L59" s="132"/>
      <c r="M59" s="132"/>
      <c r="N59" s="132"/>
    </row>
    <row r="60" spans="1:14" s="2" customFormat="1" ht="18.75" x14ac:dyDescent="0.35">
      <c r="A60" s="82"/>
      <c r="B60" s="82"/>
      <c r="C60" s="82"/>
      <c r="D60" s="82"/>
      <c r="E60" s="82"/>
      <c r="F60" s="82"/>
      <c r="G60" s="220"/>
      <c r="H60" s="220"/>
      <c r="I60" s="220"/>
      <c r="J60" s="132"/>
      <c r="K60" s="132"/>
      <c r="L60" s="132"/>
      <c r="M60" s="132"/>
      <c r="N60" s="132"/>
    </row>
    <row r="61" spans="1:14" s="2" customFormat="1" ht="18.75" x14ac:dyDescent="0.35">
      <c r="A61" s="82"/>
      <c r="B61" s="82"/>
      <c r="C61" s="82"/>
      <c r="D61" s="82"/>
      <c r="E61" s="82"/>
      <c r="F61" s="82"/>
      <c r="G61" s="220"/>
      <c r="H61" s="220"/>
      <c r="I61" s="220"/>
      <c r="J61" s="132"/>
      <c r="K61" s="132"/>
      <c r="L61" s="132"/>
      <c r="M61" s="132"/>
      <c r="N61" s="132"/>
    </row>
    <row r="62" spans="1:14" s="2" customFormat="1" ht="18.75" x14ac:dyDescent="0.35">
      <c r="A62" s="82"/>
      <c r="B62" s="82"/>
      <c r="C62" s="82"/>
      <c r="D62" s="82"/>
      <c r="E62" s="82"/>
      <c r="F62" s="82"/>
      <c r="G62" s="220"/>
      <c r="H62" s="220"/>
      <c r="I62" s="220"/>
      <c r="J62" s="132"/>
      <c r="K62" s="132"/>
      <c r="L62" s="132"/>
      <c r="M62" s="132"/>
      <c r="N62" s="132"/>
    </row>
    <row r="63" spans="1:14" s="2" customFormat="1" ht="18.75" x14ac:dyDescent="0.35">
      <c r="A63" s="82"/>
      <c r="B63" s="82"/>
      <c r="C63" s="82"/>
      <c r="D63" s="82"/>
      <c r="E63" s="82"/>
      <c r="F63" s="82"/>
      <c r="G63" s="220"/>
      <c r="H63" s="220"/>
      <c r="I63" s="220"/>
      <c r="J63" s="132"/>
      <c r="K63" s="132"/>
      <c r="L63" s="132"/>
      <c r="M63" s="132"/>
      <c r="N63" s="132"/>
    </row>
    <row r="64" spans="1:14" s="2" customFormat="1" ht="18.75" x14ac:dyDescent="0.35">
      <c r="A64" s="220"/>
      <c r="B64" s="220"/>
      <c r="C64" s="220"/>
      <c r="D64" s="220"/>
      <c r="E64" s="220"/>
      <c r="F64" s="220"/>
      <c r="G64" s="220"/>
      <c r="H64" s="220"/>
      <c r="I64" s="220"/>
      <c r="J64" s="132"/>
      <c r="K64" s="132"/>
      <c r="L64" s="132"/>
      <c r="M64" s="132"/>
      <c r="N64" s="132"/>
    </row>
    <row r="65" spans="1:14" s="2" customFormat="1" ht="18.75" x14ac:dyDescent="0.35">
      <c r="A65" s="220"/>
      <c r="B65" s="220"/>
      <c r="C65" s="220"/>
      <c r="D65" s="220"/>
      <c r="E65" s="220"/>
      <c r="F65" s="220"/>
      <c r="G65" s="220"/>
      <c r="H65" s="220"/>
      <c r="I65" s="220"/>
      <c r="J65" s="132"/>
      <c r="K65" s="132"/>
      <c r="L65" s="132"/>
      <c r="M65" s="132"/>
      <c r="N65" s="132"/>
    </row>
    <row r="66" spans="1:14" s="2" customFormat="1" ht="18.75" x14ac:dyDescent="0.35">
      <c r="A66" s="220"/>
      <c r="B66" s="220"/>
      <c r="C66" s="220"/>
      <c r="D66" s="220"/>
      <c r="E66" s="220"/>
      <c r="F66" s="220"/>
      <c r="G66" s="220"/>
      <c r="H66" s="220"/>
      <c r="I66" s="220"/>
      <c r="J66" s="132"/>
      <c r="K66" s="132"/>
      <c r="L66" s="132"/>
      <c r="M66" s="132"/>
      <c r="N66" s="132"/>
    </row>
    <row r="67" spans="1:14" s="2" customFormat="1" ht="18.75" x14ac:dyDescent="0.35">
      <c r="A67" s="220"/>
      <c r="B67" s="220"/>
      <c r="C67" s="220"/>
      <c r="D67" s="220"/>
      <c r="E67" s="220"/>
      <c r="F67" s="220"/>
      <c r="G67" s="220"/>
      <c r="H67" s="220"/>
      <c r="I67" s="220"/>
      <c r="J67" s="132"/>
      <c r="K67" s="132"/>
      <c r="L67" s="132"/>
      <c r="M67" s="132"/>
      <c r="N67" s="132"/>
    </row>
    <row r="68" spans="1:14" s="2" customFormat="1" ht="18.75" x14ac:dyDescent="0.35">
      <c r="A68" s="220"/>
      <c r="B68" s="220"/>
      <c r="C68" s="220"/>
      <c r="D68" s="220"/>
      <c r="E68" s="220"/>
      <c r="F68" s="220"/>
      <c r="G68" s="220"/>
      <c r="H68" s="220"/>
      <c r="I68" s="220"/>
      <c r="J68" s="132"/>
      <c r="K68" s="132"/>
      <c r="L68" s="132"/>
      <c r="M68" s="132"/>
      <c r="N68" s="132"/>
    </row>
    <row r="69" spans="1:14" s="2" customFormat="1" ht="18.75" x14ac:dyDescent="0.35">
      <c r="A69" s="220"/>
      <c r="B69" s="220"/>
      <c r="C69" s="220"/>
      <c r="D69" s="220"/>
      <c r="E69" s="220"/>
      <c r="F69" s="220"/>
      <c r="G69" s="220"/>
      <c r="H69" s="220"/>
      <c r="I69" s="220"/>
      <c r="J69" s="132"/>
      <c r="K69" s="132"/>
      <c r="L69" s="132"/>
      <c r="M69" s="132"/>
      <c r="N69" s="132"/>
    </row>
    <row r="70" spans="1:14" s="2" customFormat="1" x14ac:dyDescent="0.25">
      <c r="A70" s="27"/>
      <c r="B70" s="27"/>
      <c r="C70" s="27"/>
      <c r="D70" s="27"/>
      <c r="E70" s="27"/>
      <c r="F70" s="27"/>
      <c r="G70" s="27"/>
      <c r="H70" s="27"/>
      <c r="I70" s="27"/>
    </row>
    <row r="71" spans="1:14" s="2" customFormat="1" x14ac:dyDescent="0.25">
      <c r="A71" s="27"/>
      <c r="B71" s="27"/>
      <c r="C71" s="27"/>
      <c r="D71" s="27"/>
      <c r="E71" s="27"/>
      <c r="F71" s="27"/>
      <c r="G71" s="27"/>
      <c r="H71" s="27"/>
      <c r="I71" s="27"/>
    </row>
    <row r="72" spans="1:14" s="2" customFormat="1" x14ac:dyDescent="0.25">
      <c r="A72" s="27"/>
      <c r="B72" s="27"/>
      <c r="C72" s="27"/>
      <c r="D72" s="27"/>
      <c r="E72" s="27"/>
      <c r="F72" s="27"/>
      <c r="G72" s="27"/>
      <c r="H72" s="27"/>
      <c r="I72" s="27"/>
    </row>
    <row r="73" spans="1:14" s="2" customFormat="1" x14ac:dyDescent="0.25">
      <c r="A73" s="27"/>
      <c r="B73" s="27"/>
      <c r="C73" s="27"/>
      <c r="D73" s="27"/>
      <c r="E73" s="27"/>
      <c r="F73" s="27"/>
      <c r="G73" s="27"/>
      <c r="H73" s="27"/>
      <c r="I73" s="27"/>
    </row>
    <row r="74" spans="1:14" s="2" customFormat="1" x14ac:dyDescent="0.25">
      <c r="A74" s="27"/>
      <c r="B74" s="27"/>
      <c r="C74" s="27"/>
      <c r="D74" s="27"/>
      <c r="E74" s="27"/>
      <c r="F74" s="27"/>
      <c r="G74" s="27"/>
      <c r="H74" s="27"/>
      <c r="I74" s="27"/>
    </row>
    <row r="75" spans="1:14" s="2" customFormat="1" x14ac:dyDescent="0.25">
      <c r="A75" s="27"/>
      <c r="B75" s="27"/>
      <c r="C75" s="27"/>
      <c r="D75" s="27"/>
      <c r="E75" s="27"/>
      <c r="F75" s="27"/>
      <c r="G75" s="27"/>
      <c r="H75" s="27"/>
      <c r="I75" s="27"/>
    </row>
    <row r="76" spans="1:14" s="2" customFormat="1" x14ac:dyDescent="0.25">
      <c r="A76" s="27"/>
      <c r="B76" s="27"/>
      <c r="C76" s="27"/>
      <c r="D76" s="27"/>
      <c r="E76" s="27"/>
      <c r="F76" s="27"/>
      <c r="G76" s="27"/>
      <c r="H76" s="27"/>
      <c r="I76" s="27"/>
    </row>
    <row r="77" spans="1:14" s="2" customFormat="1" x14ac:dyDescent="0.25">
      <c r="A77" s="27"/>
      <c r="B77" s="27"/>
      <c r="C77" s="27"/>
      <c r="D77" s="27"/>
      <c r="E77" s="27"/>
      <c r="F77" s="27"/>
      <c r="G77" s="27"/>
      <c r="H77" s="27"/>
      <c r="I77" s="27"/>
    </row>
    <row r="78" spans="1:14" s="2" customFormat="1" x14ac:dyDescent="0.25">
      <c r="A78" s="27"/>
      <c r="B78" s="27"/>
      <c r="C78" s="27"/>
      <c r="D78" s="27"/>
      <c r="E78" s="27"/>
      <c r="F78" s="27"/>
      <c r="G78" s="27"/>
      <c r="H78" s="27"/>
      <c r="I78" s="27"/>
    </row>
    <row r="79" spans="1:14" s="2" customFormat="1" x14ac:dyDescent="0.25">
      <c r="A79" s="27"/>
      <c r="B79" s="27"/>
      <c r="C79" s="27"/>
      <c r="D79" s="27"/>
      <c r="E79" s="27"/>
      <c r="F79" s="27"/>
      <c r="G79" s="27"/>
      <c r="H79" s="27"/>
      <c r="I79" s="27"/>
    </row>
    <row r="80" spans="1:14" s="2" customFormat="1" x14ac:dyDescent="0.25">
      <c r="A80" s="27"/>
      <c r="B80" s="27"/>
      <c r="C80" s="27"/>
      <c r="D80" s="27"/>
      <c r="E80" s="27"/>
      <c r="F80" s="27"/>
      <c r="G80" s="27"/>
      <c r="H80" s="27"/>
      <c r="I80" s="27"/>
    </row>
    <row r="81" spans="1:9" s="2" customFormat="1" x14ac:dyDescent="0.25">
      <c r="A81" s="27"/>
      <c r="B81" s="27"/>
      <c r="C81" s="27"/>
      <c r="D81" s="27"/>
      <c r="E81" s="27"/>
      <c r="F81" s="27"/>
      <c r="G81" s="27"/>
      <c r="H81" s="27"/>
      <c r="I81" s="27"/>
    </row>
    <row r="82" spans="1:9" s="2" customFormat="1" x14ac:dyDescent="0.25">
      <c r="A82" s="27"/>
      <c r="B82" s="27"/>
      <c r="C82" s="27"/>
      <c r="D82" s="27"/>
      <c r="E82" s="27"/>
      <c r="F82" s="27"/>
      <c r="G82" s="27"/>
      <c r="H82" s="27"/>
      <c r="I82" s="27"/>
    </row>
    <row r="83" spans="1:9" s="2" customFormat="1" x14ac:dyDescent="0.25">
      <c r="A83" s="27"/>
      <c r="B83" s="27"/>
      <c r="C83" s="27"/>
      <c r="D83" s="27"/>
      <c r="E83" s="27"/>
      <c r="F83" s="27"/>
      <c r="G83" s="27"/>
      <c r="H83" s="27"/>
      <c r="I83" s="27"/>
    </row>
    <row r="84" spans="1:9" s="2" customFormat="1" x14ac:dyDescent="0.25">
      <c r="A84" s="27"/>
      <c r="B84" s="27"/>
      <c r="C84" s="27"/>
      <c r="D84" s="27"/>
      <c r="E84" s="27"/>
      <c r="F84" s="27"/>
      <c r="G84" s="27"/>
      <c r="H84" s="27"/>
      <c r="I84" s="27"/>
    </row>
    <row r="85" spans="1:9" s="2" customFormat="1" x14ac:dyDescent="0.25">
      <c r="A85" s="27"/>
      <c r="B85" s="27"/>
      <c r="C85" s="27"/>
      <c r="D85" s="27"/>
      <c r="E85" s="27"/>
      <c r="F85" s="27"/>
      <c r="G85" s="27"/>
      <c r="H85" s="27"/>
      <c r="I85" s="27"/>
    </row>
    <row r="86" spans="1:9" s="2" customFormat="1" x14ac:dyDescent="0.25">
      <c r="A86" s="27"/>
      <c r="B86" s="27"/>
      <c r="C86" s="27"/>
      <c r="D86" s="27"/>
      <c r="E86" s="27"/>
      <c r="F86" s="27"/>
      <c r="G86" s="27"/>
      <c r="H86" s="27"/>
      <c r="I86" s="27"/>
    </row>
  </sheetData>
  <mergeCells count="18">
    <mergeCell ref="K6:K7"/>
    <mergeCell ref="L6:L7"/>
    <mergeCell ref="A2:N2"/>
    <mergeCell ref="B5:B7"/>
    <mergeCell ref="C5:N5"/>
    <mergeCell ref="A3:H3"/>
    <mergeCell ref="A47:N47"/>
    <mergeCell ref="D6:D7"/>
    <mergeCell ref="E6:E7"/>
    <mergeCell ref="G6:G7"/>
    <mergeCell ref="M6:M7"/>
    <mergeCell ref="N6:N7"/>
    <mergeCell ref="A6:A7"/>
    <mergeCell ref="C6:C7"/>
    <mergeCell ref="F6:F7"/>
    <mergeCell ref="H6:H7"/>
    <mergeCell ref="I6:I7"/>
    <mergeCell ref="J6:J7"/>
  </mergeCells>
  <hyperlinks>
    <hyperlink ref="A1" location="índice!A1" display="Regresar"/>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zoomScale="85" zoomScaleNormal="85" workbookViewId="0"/>
  </sheetViews>
  <sheetFormatPr baseColWidth="10" defaultRowHeight="15.75" x14ac:dyDescent="0.25"/>
  <cols>
    <col min="1" max="1" width="34.7109375" style="31" customWidth="1"/>
    <col min="2" max="5" width="23.140625" style="31" customWidth="1"/>
    <col min="6" max="6" width="15" style="31" bestFit="1" customWidth="1"/>
    <col min="7" max="16384" width="11.42578125" style="31"/>
  </cols>
  <sheetData>
    <row r="1" spans="1:10" s="2" customFormat="1" ht="15" x14ac:dyDescent="0.3">
      <c r="A1" s="74" t="s">
        <v>192</v>
      </c>
      <c r="B1" s="63"/>
      <c r="C1" s="63"/>
      <c r="D1" s="63"/>
      <c r="E1" s="63"/>
    </row>
    <row r="2" spans="1:10" s="49" customFormat="1" ht="15" x14ac:dyDescent="0.3">
      <c r="A2" s="467" t="s">
        <v>370</v>
      </c>
      <c r="B2" s="467"/>
      <c r="C2" s="467"/>
      <c r="D2" s="467"/>
      <c r="E2" s="467"/>
    </row>
    <row r="3" spans="1:10" s="2" customFormat="1" ht="15" customHeight="1" x14ac:dyDescent="0.3">
      <c r="A3" s="498" t="s">
        <v>388</v>
      </c>
      <c r="B3" s="498"/>
      <c r="C3" s="498"/>
      <c r="D3" s="498"/>
      <c r="E3" s="498"/>
      <c r="F3" s="221"/>
      <c r="G3" s="221"/>
      <c r="H3" s="221"/>
      <c r="I3" s="221"/>
      <c r="J3" s="221"/>
    </row>
    <row r="4" spans="1:10" s="49" customFormat="1" ht="17.25" customHeight="1" thickBot="1" x14ac:dyDescent="0.35">
      <c r="A4" s="507" t="s">
        <v>163</v>
      </c>
      <c r="B4" s="507"/>
      <c r="C4" s="507"/>
      <c r="D4" s="507"/>
      <c r="E4" s="507"/>
    </row>
    <row r="5" spans="1:10" s="49" customFormat="1" ht="17.25" customHeight="1" thickBot="1" x14ac:dyDescent="0.25">
      <c r="A5" s="222"/>
      <c r="B5" s="463" t="s">
        <v>387</v>
      </c>
      <c r="C5" s="501" t="s">
        <v>253</v>
      </c>
      <c r="D5" s="501"/>
      <c r="E5" s="501"/>
    </row>
    <row r="6" spans="1:10" s="2" customFormat="1" ht="28.5" customHeight="1" x14ac:dyDescent="0.2">
      <c r="A6" s="505" t="s">
        <v>196</v>
      </c>
      <c r="B6" s="500"/>
      <c r="C6" s="508" t="s">
        <v>391</v>
      </c>
      <c r="D6" s="508" t="s">
        <v>390</v>
      </c>
      <c r="E6" s="508" t="s">
        <v>389</v>
      </c>
    </row>
    <row r="7" spans="1:10" s="2" customFormat="1" ht="28.5" customHeight="1" thickBot="1" x14ac:dyDescent="0.25">
      <c r="A7" s="506"/>
      <c r="B7" s="464"/>
      <c r="C7" s="509"/>
      <c r="D7" s="509"/>
      <c r="E7" s="509"/>
    </row>
    <row r="8" spans="1:10" s="2" customFormat="1" ht="15" x14ac:dyDescent="0.3">
      <c r="C8" s="152"/>
      <c r="D8" s="152"/>
      <c r="E8" s="152"/>
    </row>
    <row r="9" spans="1:10" s="2" customFormat="1" ht="15" x14ac:dyDescent="0.3">
      <c r="A9" s="177" t="s">
        <v>209</v>
      </c>
      <c r="B9" s="223">
        <f>SUM(C9:E9)</f>
        <v>7346891</v>
      </c>
      <c r="C9" s="154">
        <v>6911859</v>
      </c>
      <c r="D9" s="154">
        <v>268771</v>
      </c>
      <c r="E9" s="154">
        <v>166261</v>
      </c>
      <c r="F9" s="64"/>
    </row>
    <row r="10" spans="1:10" s="2" customFormat="1" ht="15" x14ac:dyDescent="0.3">
      <c r="A10" s="179"/>
      <c r="B10" s="224"/>
      <c r="C10" s="154"/>
      <c r="D10" s="154"/>
      <c r="E10" s="154"/>
      <c r="F10" s="64"/>
    </row>
    <row r="11" spans="1:10" s="2" customFormat="1" ht="15" x14ac:dyDescent="0.3">
      <c r="A11" s="153" t="s">
        <v>0</v>
      </c>
      <c r="B11" s="223">
        <f t="shared" ref="B11:B45" si="0">SUM(C11:E11)</f>
        <v>94717</v>
      </c>
      <c r="C11" s="154">
        <v>83384</v>
      </c>
      <c r="D11" s="154">
        <v>9341</v>
      </c>
      <c r="E11" s="154">
        <v>1992</v>
      </c>
      <c r="F11" s="64"/>
    </row>
    <row r="12" spans="1:10" s="2" customFormat="1" ht="15" x14ac:dyDescent="0.3">
      <c r="A12" s="153" t="s">
        <v>1</v>
      </c>
      <c r="B12" s="223">
        <f t="shared" si="0"/>
        <v>155907</v>
      </c>
      <c r="C12" s="154">
        <v>145096</v>
      </c>
      <c r="D12" s="154">
        <v>7304</v>
      </c>
      <c r="E12" s="154">
        <v>3507</v>
      </c>
      <c r="F12" s="64"/>
    </row>
    <row r="13" spans="1:10" s="2" customFormat="1" ht="15" x14ac:dyDescent="0.3">
      <c r="A13" s="153" t="s">
        <v>2</v>
      </c>
      <c r="B13" s="223">
        <f t="shared" si="0"/>
        <v>58290</v>
      </c>
      <c r="C13" s="154">
        <v>55618</v>
      </c>
      <c r="D13" s="154">
        <v>1795</v>
      </c>
      <c r="E13" s="154">
        <v>877</v>
      </c>
      <c r="F13" s="64"/>
    </row>
    <row r="14" spans="1:10" s="2" customFormat="1" ht="15" x14ac:dyDescent="0.3">
      <c r="A14" s="153" t="s">
        <v>3</v>
      </c>
      <c r="B14" s="223">
        <f t="shared" si="0"/>
        <v>56688</v>
      </c>
      <c r="C14" s="154">
        <v>55510</v>
      </c>
      <c r="D14" s="154">
        <v>781</v>
      </c>
      <c r="E14" s="154">
        <v>397</v>
      </c>
      <c r="F14" s="64"/>
    </row>
    <row r="15" spans="1:10" s="2" customFormat="1" ht="15" x14ac:dyDescent="0.3">
      <c r="A15" s="153" t="s">
        <v>210</v>
      </c>
      <c r="B15" s="223">
        <f t="shared" si="0"/>
        <v>108883</v>
      </c>
      <c r="C15" s="154">
        <v>100219</v>
      </c>
      <c r="D15" s="154">
        <v>4109</v>
      </c>
      <c r="E15" s="154">
        <v>4555</v>
      </c>
      <c r="F15" s="64"/>
    </row>
    <row r="16" spans="1:10" s="2" customFormat="1" ht="15" x14ac:dyDescent="0.3">
      <c r="A16" s="153" t="s">
        <v>5</v>
      </c>
      <c r="B16" s="223">
        <f t="shared" si="0"/>
        <v>50362</v>
      </c>
      <c r="C16" s="154">
        <v>47617</v>
      </c>
      <c r="D16" s="154">
        <v>1352</v>
      </c>
      <c r="E16" s="154">
        <v>1393</v>
      </c>
      <c r="F16" s="64"/>
    </row>
    <row r="17" spans="1:6" s="2" customFormat="1" ht="15" x14ac:dyDescent="0.3">
      <c r="A17" s="153" t="s">
        <v>6</v>
      </c>
      <c r="B17" s="223">
        <f t="shared" si="0"/>
        <v>203237</v>
      </c>
      <c r="C17" s="154">
        <v>199867</v>
      </c>
      <c r="D17" s="154">
        <v>2610</v>
      </c>
      <c r="E17" s="154">
        <v>760</v>
      </c>
      <c r="F17" s="64"/>
    </row>
    <row r="18" spans="1:6" s="2" customFormat="1" ht="15" x14ac:dyDescent="0.3">
      <c r="A18" s="153" t="s">
        <v>7</v>
      </c>
      <c r="B18" s="223">
        <f t="shared" si="0"/>
        <v>221836</v>
      </c>
      <c r="C18" s="154">
        <v>209515</v>
      </c>
      <c r="D18" s="154">
        <v>6696</v>
      </c>
      <c r="E18" s="154">
        <v>5625</v>
      </c>
      <c r="F18" s="64"/>
    </row>
    <row r="19" spans="1:6" s="2" customFormat="1" ht="15" x14ac:dyDescent="0.3">
      <c r="A19" s="153" t="s">
        <v>569</v>
      </c>
      <c r="B19" s="223">
        <f t="shared" si="0"/>
        <v>302348</v>
      </c>
      <c r="C19" s="154">
        <v>263007</v>
      </c>
      <c r="D19" s="154">
        <v>20378</v>
      </c>
      <c r="E19" s="154">
        <v>18963</v>
      </c>
      <c r="F19" s="64"/>
    </row>
    <row r="20" spans="1:6" s="2" customFormat="1" ht="15" x14ac:dyDescent="0.3">
      <c r="A20" s="153" t="s">
        <v>571</v>
      </c>
      <c r="B20" s="223">
        <f t="shared" si="0"/>
        <v>861179</v>
      </c>
      <c r="C20" s="154">
        <v>827037</v>
      </c>
      <c r="D20" s="154">
        <v>16996</v>
      </c>
      <c r="E20" s="154">
        <v>17146</v>
      </c>
      <c r="F20" s="64"/>
    </row>
    <row r="21" spans="1:6" s="2" customFormat="1" ht="15" x14ac:dyDescent="0.3">
      <c r="A21" s="153" t="s">
        <v>8</v>
      </c>
      <c r="B21" s="223">
        <f t="shared" si="0"/>
        <v>87668</v>
      </c>
      <c r="C21" s="154">
        <v>85145</v>
      </c>
      <c r="D21" s="154">
        <v>1290</v>
      </c>
      <c r="E21" s="154">
        <v>1233</v>
      </c>
      <c r="F21" s="64"/>
    </row>
    <row r="22" spans="1:6" s="2" customFormat="1" ht="15" x14ac:dyDescent="0.3">
      <c r="A22" s="153" t="s">
        <v>9</v>
      </c>
      <c r="B22" s="223">
        <f t="shared" si="0"/>
        <v>274963</v>
      </c>
      <c r="C22" s="154">
        <v>262309</v>
      </c>
      <c r="D22" s="154">
        <v>7495</v>
      </c>
      <c r="E22" s="154">
        <v>5159</v>
      </c>
      <c r="F22" s="64"/>
    </row>
    <row r="23" spans="1:6" s="2" customFormat="1" ht="15" x14ac:dyDescent="0.3">
      <c r="A23" s="153" t="s">
        <v>10</v>
      </c>
      <c r="B23" s="223">
        <f t="shared" si="0"/>
        <v>173050</v>
      </c>
      <c r="C23" s="154">
        <v>155606</v>
      </c>
      <c r="D23" s="154">
        <v>15812</v>
      </c>
      <c r="E23" s="154">
        <v>1632</v>
      </c>
      <c r="F23" s="64"/>
    </row>
    <row r="24" spans="1:6" s="2" customFormat="1" ht="15" x14ac:dyDescent="0.3">
      <c r="A24" s="153" t="s">
        <v>11</v>
      </c>
      <c r="B24" s="223">
        <f t="shared" si="0"/>
        <v>176875</v>
      </c>
      <c r="C24" s="154">
        <v>173225</v>
      </c>
      <c r="D24" s="154">
        <v>1703</v>
      </c>
      <c r="E24" s="154">
        <v>1947</v>
      </c>
      <c r="F24" s="64"/>
    </row>
    <row r="25" spans="1:6" s="2" customFormat="1" ht="15" x14ac:dyDescent="0.3">
      <c r="A25" s="153" t="s">
        <v>12</v>
      </c>
      <c r="B25" s="223">
        <f t="shared" si="0"/>
        <v>415790</v>
      </c>
      <c r="C25" s="154">
        <v>368682</v>
      </c>
      <c r="D25" s="154">
        <v>30573</v>
      </c>
      <c r="E25" s="154">
        <v>16535</v>
      </c>
      <c r="F25" s="64"/>
    </row>
    <row r="26" spans="1:6" s="2" customFormat="1" ht="15" x14ac:dyDescent="0.3">
      <c r="A26" s="153" t="s">
        <v>211</v>
      </c>
      <c r="B26" s="223">
        <f t="shared" si="0"/>
        <v>489168</v>
      </c>
      <c r="C26" s="154">
        <v>470751</v>
      </c>
      <c r="D26" s="154">
        <v>8946</v>
      </c>
      <c r="E26" s="154">
        <v>9471</v>
      </c>
      <c r="F26" s="64"/>
    </row>
    <row r="27" spans="1:6" s="2" customFormat="1" ht="15" x14ac:dyDescent="0.3">
      <c r="A27" s="153" t="s">
        <v>212</v>
      </c>
      <c r="B27" s="223">
        <f t="shared" si="0"/>
        <v>308670</v>
      </c>
      <c r="C27" s="154">
        <v>296698</v>
      </c>
      <c r="D27" s="154">
        <v>6415</v>
      </c>
      <c r="E27" s="154">
        <v>5557</v>
      </c>
      <c r="F27" s="64"/>
    </row>
    <row r="28" spans="1:6" s="2" customFormat="1" ht="15" x14ac:dyDescent="0.3">
      <c r="A28" s="153" t="s">
        <v>213</v>
      </c>
      <c r="B28" s="223">
        <f t="shared" si="0"/>
        <v>246894</v>
      </c>
      <c r="C28" s="154">
        <v>230311</v>
      </c>
      <c r="D28" s="154">
        <v>13273</v>
      </c>
      <c r="E28" s="154">
        <v>3310</v>
      </c>
      <c r="F28" s="64"/>
    </row>
    <row r="29" spans="1:6" s="2" customFormat="1" ht="15" x14ac:dyDescent="0.3">
      <c r="A29" s="153" t="s">
        <v>16</v>
      </c>
      <c r="B29" s="223">
        <f t="shared" si="0"/>
        <v>108088</v>
      </c>
      <c r="C29" s="154">
        <v>99784</v>
      </c>
      <c r="D29" s="154">
        <v>5470</v>
      </c>
      <c r="E29" s="154">
        <v>2834</v>
      </c>
      <c r="F29" s="64"/>
    </row>
    <row r="30" spans="1:6" s="2" customFormat="1" ht="15" x14ac:dyDescent="0.3">
      <c r="A30" s="153" t="s">
        <v>17</v>
      </c>
      <c r="B30" s="223">
        <f t="shared" si="0"/>
        <v>83757</v>
      </c>
      <c r="C30" s="154">
        <v>80193</v>
      </c>
      <c r="D30" s="154">
        <v>2713</v>
      </c>
      <c r="E30" s="154">
        <v>851</v>
      </c>
      <c r="F30" s="64"/>
    </row>
    <row r="31" spans="1:6" s="2" customFormat="1" ht="15" x14ac:dyDescent="0.3">
      <c r="A31" s="153" t="s">
        <v>18</v>
      </c>
      <c r="B31" s="223">
        <f t="shared" si="0"/>
        <v>326998</v>
      </c>
      <c r="C31" s="154">
        <v>289905</v>
      </c>
      <c r="D31" s="154">
        <v>12699</v>
      </c>
      <c r="E31" s="154">
        <v>24394</v>
      </c>
      <c r="F31" s="64"/>
    </row>
    <row r="32" spans="1:6" s="2" customFormat="1" ht="15" x14ac:dyDescent="0.3">
      <c r="A32" s="153" t="s">
        <v>19</v>
      </c>
      <c r="B32" s="223">
        <f t="shared" si="0"/>
        <v>182321</v>
      </c>
      <c r="C32" s="154">
        <v>177655</v>
      </c>
      <c r="D32" s="154">
        <v>3767</v>
      </c>
      <c r="E32" s="154">
        <v>899</v>
      </c>
      <c r="F32" s="64"/>
    </row>
    <row r="33" spans="1:14" s="2" customFormat="1" ht="15" x14ac:dyDescent="0.3">
      <c r="A33" s="153" t="s">
        <v>20</v>
      </c>
      <c r="B33" s="223">
        <f t="shared" si="0"/>
        <v>418854</v>
      </c>
      <c r="C33" s="154">
        <v>408795</v>
      </c>
      <c r="D33" s="154">
        <v>6185</v>
      </c>
      <c r="E33" s="154">
        <v>3874</v>
      </c>
      <c r="F33" s="64"/>
    </row>
    <row r="34" spans="1:14" s="2" customFormat="1" ht="15" x14ac:dyDescent="0.3">
      <c r="A34" s="153" t="s">
        <v>21</v>
      </c>
      <c r="B34" s="223">
        <f t="shared" si="0"/>
        <v>128565</v>
      </c>
      <c r="C34" s="154">
        <v>119676</v>
      </c>
      <c r="D34" s="154">
        <v>5103</v>
      </c>
      <c r="E34" s="154">
        <v>3786</v>
      </c>
      <c r="F34" s="64"/>
    </row>
    <row r="35" spans="1:14" s="2" customFormat="1" ht="15" x14ac:dyDescent="0.3">
      <c r="A35" s="153" t="s">
        <v>22</v>
      </c>
      <c r="B35" s="223">
        <f t="shared" si="0"/>
        <v>79806</v>
      </c>
      <c r="C35" s="154">
        <v>77510</v>
      </c>
      <c r="D35" s="154">
        <v>1331</v>
      </c>
      <c r="E35" s="154">
        <v>965</v>
      </c>
      <c r="F35" s="64"/>
    </row>
    <row r="36" spans="1:14" s="2" customFormat="1" ht="15" x14ac:dyDescent="0.3">
      <c r="A36" s="153" t="s">
        <v>23</v>
      </c>
      <c r="B36" s="223">
        <f t="shared" si="0"/>
        <v>148300</v>
      </c>
      <c r="C36" s="154">
        <v>136326</v>
      </c>
      <c r="D36" s="154">
        <v>9902</v>
      </c>
      <c r="E36" s="154">
        <v>2072</v>
      </c>
      <c r="F36" s="64"/>
    </row>
    <row r="37" spans="1:14" s="2" customFormat="1" ht="15" x14ac:dyDescent="0.3">
      <c r="A37" s="153" t="s">
        <v>24</v>
      </c>
      <c r="B37" s="223">
        <f t="shared" si="0"/>
        <v>268627</v>
      </c>
      <c r="C37" s="154">
        <v>254634</v>
      </c>
      <c r="D37" s="154">
        <v>5732</v>
      </c>
      <c r="E37" s="154">
        <v>8261</v>
      </c>
      <c r="F37" s="64"/>
    </row>
    <row r="38" spans="1:14" s="2" customFormat="1" ht="15" x14ac:dyDescent="0.3">
      <c r="A38" s="153" t="s">
        <v>25</v>
      </c>
      <c r="B38" s="223">
        <f t="shared" si="0"/>
        <v>190730</v>
      </c>
      <c r="C38" s="154">
        <v>181729</v>
      </c>
      <c r="D38" s="154">
        <v>3928</v>
      </c>
      <c r="E38" s="154">
        <v>5073</v>
      </c>
      <c r="F38" s="64"/>
    </row>
    <row r="39" spans="1:14" s="2" customFormat="1" ht="15" x14ac:dyDescent="0.3">
      <c r="A39" s="153" t="s">
        <v>26</v>
      </c>
      <c r="B39" s="223">
        <f t="shared" si="0"/>
        <v>165599</v>
      </c>
      <c r="C39" s="154">
        <v>164052</v>
      </c>
      <c r="D39" s="154">
        <v>1136</v>
      </c>
      <c r="E39" s="154">
        <v>411</v>
      </c>
      <c r="F39" s="64"/>
    </row>
    <row r="40" spans="1:14" s="2" customFormat="1" ht="15" x14ac:dyDescent="0.3">
      <c r="A40" s="153" t="s">
        <v>27</v>
      </c>
      <c r="B40" s="223">
        <f t="shared" si="0"/>
        <v>187079</v>
      </c>
      <c r="C40" s="154">
        <v>178588</v>
      </c>
      <c r="D40" s="154">
        <v>5021</v>
      </c>
      <c r="E40" s="154">
        <v>3470</v>
      </c>
      <c r="F40" s="64"/>
    </row>
    <row r="41" spans="1:14" s="2" customFormat="1" ht="15" x14ac:dyDescent="0.3">
      <c r="A41" s="153" t="s">
        <v>28</v>
      </c>
      <c r="B41" s="223">
        <f t="shared" si="0"/>
        <v>88205</v>
      </c>
      <c r="C41" s="154">
        <v>86474</v>
      </c>
      <c r="D41" s="154">
        <v>1312</v>
      </c>
      <c r="E41" s="154">
        <v>419</v>
      </c>
      <c r="F41" s="64"/>
    </row>
    <row r="42" spans="1:14" s="2" customFormat="1" ht="15" x14ac:dyDescent="0.3">
      <c r="A42" s="153" t="s">
        <v>29</v>
      </c>
      <c r="B42" s="223">
        <f t="shared" si="0"/>
        <v>300564</v>
      </c>
      <c r="C42" s="154">
        <v>267105</v>
      </c>
      <c r="D42" s="154">
        <v>30982</v>
      </c>
      <c r="E42" s="154">
        <v>2477</v>
      </c>
      <c r="F42" s="64"/>
    </row>
    <row r="43" spans="1:14" s="2" customFormat="1" ht="15" x14ac:dyDescent="0.3">
      <c r="A43" s="153" t="s">
        <v>30</v>
      </c>
      <c r="B43" s="223">
        <f t="shared" si="0"/>
        <v>180740</v>
      </c>
      <c r="C43" s="154">
        <v>167245</v>
      </c>
      <c r="D43" s="154">
        <v>12096</v>
      </c>
      <c r="E43" s="154">
        <v>1399</v>
      </c>
      <c r="F43" s="64"/>
    </row>
    <row r="44" spans="1:14" s="2" customFormat="1" ht="15" x14ac:dyDescent="0.3">
      <c r="A44" s="153" t="s">
        <v>31</v>
      </c>
      <c r="B44" s="223">
        <f t="shared" si="0"/>
        <v>116592</v>
      </c>
      <c r="C44" s="154">
        <v>110883</v>
      </c>
      <c r="D44" s="154">
        <v>2090</v>
      </c>
      <c r="E44" s="154">
        <v>3619</v>
      </c>
      <c r="F44" s="64"/>
    </row>
    <row r="45" spans="1:14" s="2" customFormat="1" thickBot="1" x14ac:dyDescent="0.35">
      <c r="A45" s="155" t="s">
        <v>32</v>
      </c>
      <c r="B45" s="226">
        <f t="shared" si="0"/>
        <v>85541</v>
      </c>
      <c r="C45" s="156">
        <v>81708</v>
      </c>
      <c r="D45" s="156">
        <v>2435</v>
      </c>
      <c r="E45" s="156">
        <v>1398</v>
      </c>
      <c r="F45" s="64"/>
    </row>
    <row r="46" spans="1:14" s="25" customFormat="1" ht="12.75" customHeight="1" x14ac:dyDescent="0.25">
      <c r="A46" s="183" t="s">
        <v>195</v>
      </c>
      <c r="B46" s="183"/>
      <c r="C46" s="185"/>
      <c r="D46" s="185"/>
      <c r="E46" s="185"/>
    </row>
    <row r="47" spans="1:14" s="2" customFormat="1" ht="12.75" customHeight="1" x14ac:dyDescent="0.2">
      <c r="A47" s="502" t="s">
        <v>392</v>
      </c>
      <c r="B47" s="502"/>
      <c r="C47" s="502"/>
      <c r="D47" s="502"/>
      <c r="E47" s="502"/>
      <c r="F47" s="298"/>
      <c r="G47" s="298"/>
      <c r="H47" s="298"/>
      <c r="I47" s="298"/>
      <c r="J47" s="298"/>
      <c r="K47" s="298"/>
      <c r="L47" s="298"/>
      <c r="M47" s="298"/>
      <c r="N47" s="298"/>
    </row>
    <row r="48" spans="1:14" s="2" customFormat="1" ht="28.5" customHeight="1" x14ac:dyDescent="0.2">
      <c r="A48" s="502" t="s">
        <v>393</v>
      </c>
      <c r="B48" s="502"/>
      <c r="C48" s="502"/>
      <c r="D48" s="502"/>
      <c r="E48" s="502"/>
    </row>
    <row r="49" spans="1:5" s="2" customFormat="1" ht="27.75" customHeight="1" x14ac:dyDescent="0.2">
      <c r="A49" s="502" t="s">
        <v>394</v>
      </c>
      <c r="B49" s="502"/>
      <c r="C49" s="502"/>
      <c r="D49" s="502"/>
      <c r="E49" s="502"/>
    </row>
    <row r="50" spans="1:5" s="2" customFormat="1" ht="15" x14ac:dyDescent="0.3">
      <c r="A50" s="228" t="s">
        <v>191</v>
      </c>
      <c r="B50" s="82"/>
      <c r="C50" s="82"/>
      <c r="D50" s="82"/>
      <c r="E50" s="82"/>
    </row>
    <row r="51" spans="1:5" s="2" customFormat="1" ht="15" x14ac:dyDescent="0.3">
      <c r="A51" s="82"/>
      <c r="B51" s="82"/>
      <c r="C51" s="82"/>
      <c r="D51" s="82"/>
      <c r="E51" s="82"/>
    </row>
    <row r="52" spans="1:5" s="2" customFormat="1" ht="15" x14ac:dyDescent="0.3">
      <c r="A52" s="82"/>
      <c r="B52" s="82"/>
      <c r="C52" s="82"/>
      <c r="D52" s="82"/>
      <c r="E52" s="82"/>
    </row>
    <row r="53" spans="1:5" s="2" customFormat="1" ht="15" x14ac:dyDescent="0.3">
      <c r="A53" s="82"/>
      <c r="B53" s="82"/>
      <c r="C53" s="82"/>
      <c r="D53" s="82"/>
      <c r="E53" s="82"/>
    </row>
    <row r="54" spans="1:5" s="2" customFormat="1" ht="15" x14ac:dyDescent="0.3">
      <c r="A54" s="82"/>
      <c r="B54" s="82"/>
      <c r="C54" s="82"/>
      <c r="D54" s="82"/>
      <c r="E54" s="82"/>
    </row>
    <row r="55" spans="1:5" s="2" customFormat="1" ht="15" x14ac:dyDescent="0.3">
      <c r="A55" s="82"/>
      <c r="B55" s="82"/>
      <c r="C55" s="82"/>
      <c r="D55" s="82"/>
      <c r="E55" s="82"/>
    </row>
    <row r="56" spans="1:5" s="2" customFormat="1" ht="15" x14ac:dyDescent="0.3">
      <c r="A56" s="82"/>
      <c r="B56" s="82"/>
      <c r="C56" s="82"/>
      <c r="D56" s="82"/>
      <c r="E56" s="82"/>
    </row>
    <row r="57" spans="1:5" s="2" customFormat="1" ht="15" x14ac:dyDescent="0.3">
      <c r="A57" s="82"/>
      <c r="B57" s="82"/>
      <c r="C57" s="82"/>
      <c r="D57" s="82"/>
      <c r="E57" s="82"/>
    </row>
    <row r="58" spans="1:5" s="2" customFormat="1" ht="15" x14ac:dyDescent="0.3">
      <c r="A58" s="82"/>
      <c r="B58" s="82"/>
      <c r="C58" s="82"/>
      <c r="D58" s="82"/>
      <c r="E58" s="82"/>
    </row>
    <row r="59" spans="1:5" s="2" customFormat="1" ht="15" x14ac:dyDescent="0.3">
      <c r="A59" s="82"/>
      <c r="B59" s="82"/>
      <c r="C59" s="82"/>
      <c r="D59" s="82"/>
      <c r="E59" s="82"/>
    </row>
    <row r="60" spans="1:5" s="2" customFormat="1" ht="15" x14ac:dyDescent="0.3">
      <c r="A60" s="82"/>
      <c r="B60" s="82"/>
      <c r="C60" s="82"/>
      <c r="D60" s="82"/>
      <c r="E60" s="82"/>
    </row>
    <row r="61" spans="1:5" s="2" customFormat="1" ht="15" x14ac:dyDescent="0.3">
      <c r="A61" s="82"/>
      <c r="B61" s="82"/>
      <c r="C61" s="82"/>
      <c r="D61" s="82"/>
      <c r="E61" s="82"/>
    </row>
    <row r="62" spans="1:5" s="2" customFormat="1" ht="18.75" x14ac:dyDescent="0.35">
      <c r="A62" s="220"/>
      <c r="B62" s="220"/>
      <c r="C62" s="220"/>
      <c r="D62" s="220"/>
      <c r="E62" s="220"/>
    </row>
    <row r="63" spans="1:5" s="2" customFormat="1" ht="18.75" x14ac:dyDescent="0.35">
      <c r="A63" s="220"/>
      <c r="B63" s="220"/>
      <c r="C63" s="220"/>
      <c r="D63" s="220"/>
      <c r="E63" s="220"/>
    </row>
    <row r="64" spans="1:5" s="2" customFormat="1" ht="18.75" x14ac:dyDescent="0.35">
      <c r="A64" s="220"/>
      <c r="B64" s="220"/>
      <c r="C64" s="220"/>
      <c r="D64" s="220"/>
      <c r="E64" s="220"/>
    </row>
    <row r="65" spans="1:5" s="2" customFormat="1" ht="18.75" x14ac:dyDescent="0.35">
      <c r="A65" s="220"/>
      <c r="B65" s="220"/>
      <c r="C65" s="220"/>
      <c r="D65" s="220"/>
      <c r="E65" s="220"/>
    </row>
    <row r="66" spans="1:5" s="2" customFormat="1" ht="18.75" x14ac:dyDescent="0.35">
      <c r="A66" s="220"/>
      <c r="B66" s="220"/>
      <c r="C66" s="220"/>
      <c r="D66" s="220"/>
      <c r="E66" s="220"/>
    </row>
    <row r="67" spans="1:5" s="2" customFormat="1" ht="18.75" x14ac:dyDescent="0.35">
      <c r="A67" s="220"/>
      <c r="B67" s="220"/>
      <c r="C67" s="220"/>
      <c r="D67" s="220"/>
      <c r="E67" s="220"/>
    </row>
    <row r="68" spans="1:5" s="2" customFormat="1" x14ac:dyDescent="0.25">
      <c r="A68" s="27"/>
      <c r="B68" s="27"/>
      <c r="C68" s="27"/>
      <c r="D68" s="27"/>
      <c r="E68" s="27"/>
    </row>
    <row r="69" spans="1:5" s="2" customFormat="1" x14ac:dyDescent="0.25">
      <c r="A69" s="27"/>
      <c r="B69" s="27"/>
      <c r="C69" s="27"/>
      <c r="D69" s="27"/>
      <c r="E69" s="27"/>
    </row>
    <row r="70" spans="1:5" s="2" customFormat="1" x14ac:dyDescent="0.25">
      <c r="A70" s="27"/>
      <c r="B70" s="27"/>
      <c r="C70" s="27"/>
      <c r="D70" s="27"/>
      <c r="E70" s="27"/>
    </row>
    <row r="71" spans="1:5" s="2" customFormat="1" x14ac:dyDescent="0.25">
      <c r="A71" s="27"/>
      <c r="B71" s="27"/>
      <c r="C71" s="27"/>
      <c r="D71" s="27"/>
      <c r="E71" s="27"/>
    </row>
    <row r="72" spans="1:5" s="2" customFormat="1" x14ac:dyDescent="0.25">
      <c r="A72" s="27"/>
      <c r="B72" s="27"/>
      <c r="C72" s="27"/>
      <c r="D72" s="27"/>
      <c r="E72" s="27"/>
    </row>
    <row r="73" spans="1:5" s="2" customFormat="1" x14ac:dyDescent="0.25">
      <c r="A73" s="27"/>
      <c r="B73" s="27"/>
      <c r="C73" s="27"/>
      <c r="D73" s="27"/>
      <c r="E73" s="27"/>
    </row>
    <row r="74" spans="1:5" s="2" customFormat="1" x14ac:dyDescent="0.25">
      <c r="A74" s="27"/>
      <c r="B74" s="27"/>
      <c r="C74" s="27"/>
      <c r="D74" s="27"/>
      <c r="E74" s="27"/>
    </row>
    <row r="75" spans="1:5" s="2" customFormat="1" x14ac:dyDescent="0.25">
      <c r="A75" s="27"/>
      <c r="B75" s="27"/>
      <c r="C75" s="27"/>
      <c r="D75" s="27"/>
      <c r="E75" s="27"/>
    </row>
    <row r="76" spans="1:5" s="2" customFormat="1" x14ac:dyDescent="0.25">
      <c r="A76" s="27"/>
      <c r="B76" s="27"/>
      <c r="C76" s="27"/>
      <c r="D76" s="27"/>
      <c r="E76" s="27"/>
    </row>
    <row r="77" spans="1:5" s="2" customFormat="1" x14ac:dyDescent="0.25">
      <c r="A77" s="27"/>
      <c r="B77" s="27"/>
      <c r="C77" s="27"/>
      <c r="D77" s="27"/>
      <c r="E77" s="27"/>
    </row>
    <row r="78" spans="1:5" s="2" customFormat="1" x14ac:dyDescent="0.25">
      <c r="A78" s="27"/>
      <c r="B78" s="27"/>
      <c r="C78" s="27"/>
      <c r="D78" s="27"/>
      <c r="E78" s="27"/>
    </row>
    <row r="79" spans="1:5" s="2" customFormat="1" x14ac:dyDescent="0.25">
      <c r="A79" s="27"/>
      <c r="B79" s="27"/>
      <c r="C79" s="27"/>
      <c r="D79" s="27"/>
      <c r="E79" s="27"/>
    </row>
    <row r="80" spans="1:5" s="2" customFormat="1" x14ac:dyDescent="0.25">
      <c r="A80" s="27"/>
      <c r="B80" s="27"/>
      <c r="C80" s="27"/>
      <c r="D80" s="27"/>
      <c r="E80" s="27"/>
    </row>
    <row r="81" spans="1:5" s="2" customFormat="1" x14ac:dyDescent="0.25">
      <c r="A81" s="27"/>
      <c r="B81" s="27"/>
      <c r="C81" s="27"/>
      <c r="D81" s="27"/>
      <c r="E81" s="27"/>
    </row>
    <row r="82" spans="1:5" s="2" customFormat="1" x14ac:dyDescent="0.25">
      <c r="A82" s="27"/>
      <c r="B82" s="27"/>
      <c r="C82" s="27"/>
      <c r="D82" s="27"/>
      <c r="E82" s="27"/>
    </row>
    <row r="83" spans="1:5" s="2" customFormat="1" x14ac:dyDescent="0.25">
      <c r="A83" s="27"/>
      <c r="B83" s="27"/>
      <c r="C83" s="27"/>
      <c r="D83" s="27"/>
      <c r="E83" s="27"/>
    </row>
    <row r="84" spans="1:5" s="2" customFormat="1" x14ac:dyDescent="0.25">
      <c r="A84" s="27"/>
      <c r="B84" s="27"/>
      <c r="C84" s="27"/>
      <c r="D84" s="27"/>
      <c r="E84" s="27"/>
    </row>
  </sheetData>
  <mergeCells count="12">
    <mergeCell ref="A49:E49"/>
    <mergeCell ref="A48:E48"/>
    <mergeCell ref="C5:E5"/>
    <mergeCell ref="A2:E2"/>
    <mergeCell ref="A4:E4"/>
    <mergeCell ref="A47:E47"/>
    <mergeCell ref="A3:E3"/>
    <mergeCell ref="B5:B7"/>
    <mergeCell ref="A6:A7"/>
    <mergeCell ref="C6:C7"/>
    <mergeCell ref="D6:D7"/>
    <mergeCell ref="E6:E7"/>
  </mergeCells>
  <hyperlinks>
    <hyperlink ref="A1" location="índice!A1" display="Regresar"/>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zoomScale="85" zoomScaleNormal="85" workbookViewId="0"/>
  </sheetViews>
  <sheetFormatPr baseColWidth="10" defaultColWidth="12.5703125" defaultRowHeight="15" x14ac:dyDescent="0.25"/>
  <cols>
    <col min="1" max="1" width="9" style="350" customWidth="1"/>
    <col min="2" max="2" width="21.28515625" style="350" customWidth="1"/>
    <col min="3" max="3" width="1.140625" style="350" customWidth="1"/>
    <col min="4" max="4" width="12.42578125" style="350" bestFit="1" customWidth="1"/>
    <col min="5" max="6" width="12.28515625" style="350" bestFit="1" customWidth="1"/>
    <col min="7" max="7" width="1.140625" style="350" customWidth="1"/>
    <col min="8" max="8" width="11.5703125" style="350" customWidth="1"/>
    <col min="9" max="9" width="12.28515625" style="350" bestFit="1" customWidth="1"/>
    <col min="10" max="10" width="11.5703125" style="350" customWidth="1"/>
    <col min="11" max="11" width="1.140625" style="350" customWidth="1"/>
    <col min="12" max="12" width="11.5703125" style="350" customWidth="1"/>
    <col min="13" max="13" width="12.28515625" style="350" bestFit="1" customWidth="1"/>
    <col min="14" max="14" width="11.5703125" style="350" customWidth="1"/>
    <col min="15" max="15" width="1.140625" style="350" customWidth="1"/>
    <col min="16" max="16" width="12.140625" style="350" bestFit="1" customWidth="1"/>
    <col min="17" max="17" width="12.28515625" style="350" bestFit="1" customWidth="1"/>
    <col min="18" max="18" width="12.42578125" style="350" bestFit="1" customWidth="1"/>
    <col min="19" max="21" width="8.28515625" style="330" customWidth="1"/>
    <col min="22" max="222" width="12.5703125" style="330"/>
    <col min="223" max="223" width="27.42578125" style="330" customWidth="1"/>
    <col min="224" max="224" width="13" style="330" customWidth="1"/>
    <col min="225" max="225" width="13.140625" style="330" customWidth="1"/>
    <col min="226" max="226" width="1.7109375" style="330" customWidth="1"/>
    <col min="227" max="227" width="13" style="330" customWidth="1"/>
    <col min="228" max="228" width="13.140625" style="330" customWidth="1"/>
    <col min="229" max="229" width="1.7109375" style="330" customWidth="1"/>
    <col min="230" max="230" width="13" style="330" customWidth="1"/>
    <col min="231" max="231" width="13.140625" style="330" customWidth="1"/>
    <col min="232" max="232" width="1.7109375" style="330" customWidth="1"/>
    <col min="233" max="233" width="13" style="330" customWidth="1"/>
    <col min="234" max="234" width="13.140625" style="330" customWidth="1"/>
    <col min="235" max="235" width="2" style="330" customWidth="1"/>
    <col min="236" max="478" width="12.5703125" style="330"/>
    <col min="479" max="479" width="27.42578125" style="330" customWidth="1"/>
    <col min="480" max="480" width="13" style="330" customWidth="1"/>
    <col min="481" max="481" width="13.140625" style="330" customWidth="1"/>
    <col min="482" max="482" width="1.7109375" style="330" customWidth="1"/>
    <col min="483" max="483" width="13" style="330" customWidth="1"/>
    <col min="484" max="484" width="13.140625" style="330" customWidth="1"/>
    <col min="485" max="485" width="1.7109375" style="330" customWidth="1"/>
    <col min="486" max="486" width="13" style="330" customWidth="1"/>
    <col min="487" max="487" width="13.140625" style="330" customWidth="1"/>
    <col min="488" max="488" width="1.7109375" style="330" customWidth="1"/>
    <col min="489" max="489" width="13" style="330" customWidth="1"/>
    <col min="490" max="490" width="13.140625" style="330" customWidth="1"/>
    <col min="491" max="491" width="2" style="330" customWidth="1"/>
    <col min="492" max="734" width="12.5703125" style="330"/>
    <col min="735" max="735" width="27.42578125" style="330" customWidth="1"/>
    <col min="736" max="736" width="13" style="330" customWidth="1"/>
    <col min="737" max="737" width="13.140625" style="330" customWidth="1"/>
    <col min="738" max="738" width="1.7109375" style="330" customWidth="1"/>
    <col min="739" max="739" width="13" style="330" customWidth="1"/>
    <col min="740" max="740" width="13.140625" style="330" customWidth="1"/>
    <col min="741" max="741" width="1.7109375" style="330" customWidth="1"/>
    <col min="742" max="742" width="13" style="330" customWidth="1"/>
    <col min="743" max="743" width="13.140625" style="330" customWidth="1"/>
    <col min="744" max="744" width="1.7109375" style="330" customWidth="1"/>
    <col min="745" max="745" width="13" style="330" customWidth="1"/>
    <col min="746" max="746" width="13.140625" style="330" customWidth="1"/>
    <col min="747" max="747" width="2" style="330" customWidth="1"/>
    <col min="748" max="990" width="12.5703125" style="330"/>
    <col min="991" max="991" width="27.42578125" style="330" customWidth="1"/>
    <col min="992" max="992" width="13" style="330" customWidth="1"/>
    <col min="993" max="993" width="13.140625" style="330" customWidth="1"/>
    <col min="994" max="994" width="1.7109375" style="330" customWidth="1"/>
    <col min="995" max="995" width="13" style="330" customWidth="1"/>
    <col min="996" max="996" width="13.140625" style="330" customWidth="1"/>
    <col min="997" max="997" width="1.7109375" style="330" customWidth="1"/>
    <col min="998" max="998" width="13" style="330" customWidth="1"/>
    <col min="999" max="999" width="13.140625" style="330" customWidth="1"/>
    <col min="1000" max="1000" width="1.7109375" style="330" customWidth="1"/>
    <col min="1001" max="1001" width="13" style="330" customWidth="1"/>
    <col min="1002" max="1002" width="13.140625" style="330" customWidth="1"/>
    <col min="1003" max="1003" width="2" style="330" customWidth="1"/>
    <col min="1004" max="1246" width="12.5703125" style="330"/>
    <col min="1247" max="1247" width="27.42578125" style="330" customWidth="1"/>
    <col min="1248" max="1248" width="13" style="330" customWidth="1"/>
    <col min="1249" max="1249" width="13.140625" style="330" customWidth="1"/>
    <col min="1250" max="1250" width="1.7109375" style="330" customWidth="1"/>
    <col min="1251" max="1251" width="13" style="330" customWidth="1"/>
    <col min="1252" max="1252" width="13.140625" style="330" customWidth="1"/>
    <col min="1253" max="1253" width="1.7109375" style="330" customWidth="1"/>
    <col min="1254" max="1254" width="13" style="330" customWidth="1"/>
    <col min="1255" max="1255" width="13.140625" style="330" customWidth="1"/>
    <col min="1256" max="1256" width="1.7109375" style="330" customWidth="1"/>
    <col min="1257" max="1257" width="13" style="330" customWidth="1"/>
    <col min="1258" max="1258" width="13.140625" style="330" customWidth="1"/>
    <col min="1259" max="1259" width="2" style="330" customWidth="1"/>
    <col min="1260" max="1502" width="12.5703125" style="330"/>
    <col min="1503" max="1503" width="27.42578125" style="330" customWidth="1"/>
    <col min="1504" max="1504" width="13" style="330" customWidth="1"/>
    <col min="1505" max="1505" width="13.140625" style="330" customWidth="1"/>
    <col min="1506" max="1506" width="1.7109375" style="330" customWidth="1"/>
    <col min="1507" max="1507" width="13" style="330" customWidth="1"/>
    <col min="1508" max="1508" width="13.140625" style="330" customWidth="1"/>
    <col min="1509" max="1509" width="1.7109375" style="330" customWidth="1"/>
    <col min="1510" max="1510" width="13" style="330" customWidth="1"/>
    <col min="1511" max="1511" width="13.140625" style="330" customWidth="1"/>
    <col min="1512" max="1512" width="1.7109375" style="330" customWidth="1"/>
    <col min="1513" max="1513" width="13" style="330" customWidth="1"/>
    <col min="1514" max="1514" width="13.140625" style="330" customWidth="1"/>
    <col min="1515" max="1515" width="2" style="330" customWidth="1"/>
    <col min="1516" max="1758" width="12.5703125" style="330"/>
    <col min="1759" max="1759" width="27.42578125" style="330" customWidth="1"/>
    <col min="1760" max="1760" width="13" style="330" customWidth="1"/>
    <col min="1761" max="1761" width="13.140625" style="330" customWidth="1"/>
    <col min="1762" max="1762" width="1.7109375" style="330" customWidth="1"/>
    <col min="1763" max="1763" width="13" style="330" customWidth="1"/>
    <col min="1764" max="1764" width="13.140625" style="330" customWidth="1"/>
    <col min="1765" max="1765" width="1.7109375" style="330" customWidth="1"/>
    <col min="1766" max="1766" width="13" style="330" customWidth="1"/>
    <col min="1767" max="1767" width="13.140625" style="330" customWidth="1"/>
    <col min="1768" max="1768" width="1.7109375" style="330" customWidth="1"/>
    <col min="1769" max="1769" width="13" style="330" customWidth="1"/>
    <col min="1770" max="1770" width="13.140625" style="330" customWidth="1"/>
    <col min="1771" max="1771" width="2" style="330" customWidth="1"/>
    <col min="1772" max="2014" width="12.5703125" style="330"/>
    <col min="2015" max="2015" width="27.42578125" style="330" customWidth="1"/>
    <col min="2016" max="2016" width="13" style="330" customWidth="1"/>
    <col min="2017" max="2017" width="13.140625" style="330" customWidth="1"/>
    <col min="2018" max="2018" width="1.7109375" style="330" customWidth="1"/>
    <col min="2019" max="2019" width="13" style="330" customWidth="1"/>
    <col min="2020" max="2020" width="13.140625" style="330" customWidth="1"/>
    <col min="2021" max="2021" width="1.7109375" style="330" customWidth="1"/>
    <col min="2022" max="2022" width="13" style="330" customWidth="1"/>
    <col min="2023" max="2023" width="13.140625" style="330" customWidth="1"/>
    <col min="2024" max="2024" width="1.7109375" style="330" customWidth="1"/>
    <col min="2025" max="2025" width="13" style="330" customWidth="1"/>
    <col min="2026" max="2026" width="13.140625" style="330" customWidth="1"/>
    <col min="2027" max="2027" width="2" style="330" customWidth="1"/>
    <col min="2028" max="2270" width="12.5703125" style="330"/>
    <col min="2271" max="2271" width="27.42578125" style="330" customWidth="1"/>
    <col min="2272" max="2272" width="13" style="330" customWidth="1"/>
    <col min="2273" max="2273" width="13.140625" style="330" customWidth="1"/>
    <col min="2274" max="2274" width="1.7109375" style="330" customWidth="1"/>
    <col min="2275" max="2275" width="13" style="330" customWidth="1"/>
    <col min="2276" max="2276" width="13.140625" style="330" customWidth="1"/>
    <col min="2277" max="2277" width="1.7109375" style="330" customWidth="1"/>
    <col min="2278" max="2278" width="13" style="330" customWidth="1"/>
    <col min="2279" max="2279" width="13.140625" style="330" customWidth="1"/>
    <col min="2280" max="2280" width="1.7109375" style="330" customWidth="1"/>
    <col min="2281" max="2281" width="13" style="330" customWidth="1"/>
    <col min="2282" max="2282" width="13.140625" style="330" customWidth="1"/>
    <col min="2283" max="2283" width="2" style="330" customWidth="1"/>
    <col min="2284" max="2526" width="12.5703125" style="330"/>
    <col min="2527" max="2527" width="27.42578125" style="330" customWidth="1"/>
    <col min="2528" max="2528" width="13" style="330" customWidth="1"/>
    <col min="2529" max="2529" width="13.140625" style="330" customWidth="1"/>
    <col min="2530" max="2530" width="1.7109375" style="330" customWidth="1"/>
    <col min="2531" max="2531" width="13" style="330" customWidth="1"/>
    <col min="2532" max="2532" width="13.140625" style="330" customWidth="1"/>
    <col min="2533" max="2533" width="1.7109375" style="330" customWidth="1"/>
    <col min="2534" max="2534" width="13" style="330" customWidth="1"/>
    <col min="2535" max="2535" width="13.140625" style="330" customWidth="1"/>
    <col min="2536" max="2536" width="1.7109375" style="330" customWidth="1"/>
    <col min="2537" max="2537" width="13" style="330" customWidth="1"/>
    <col min="2538" max="2538" width="13.140625" style="330" customWidth="1"/>
    <col min="2539" max="2539" width="2" style="330" customWidth="1"/>
    <col min="2540" max="2782" width="12.5703125" style="330"/>
    <col min="2783" max="2783" width="27.42578125" style="330" customWidth="1"/>
    <col min="2784" max="2784" width="13" style="330" customWidth="1"/>
    <col min="2785" max="2785" width="13.140625" style="330" customWidth="1"/>
    <col min="2786" max="2786" width="1.7109375" style="330" customWidth="1"/>
    <col min="2787" max="2787" width="13" style="330" customWidth="1"/>
    <col min="2788" max="2788" width="13.140625" style="330" customWidth="1"/>
    <col min="2789" max="2789" width="1.7109375" style="330" customWidth="1"/>
    <col min="2790" max="2790" width="13" style="330" customWidth="1"/>
    <col min="2791" max="2791" width="13.140625" style="330" customWidth="1"/>
    <col min="2792" max="2792" width="1.7109375" style="330" customWidth="1"/>
    <col min="2793" max="2793" width="13" style="330" customWidth="1"/>
    <col min="2794" max="2794" width="13.140625" style="330" customWidth="1"/>
    <col min="2795" max="2795" width="2" style="330" customWidth="1"/>
    <col min="2796" max="3038" width="12.5703125" style="330"/>
    <col min="3039" max="3039" width="27.42578125" style="330" customWidth="1"/>
    <col min="3040" max="3040" width="13" style="330" customWidth="1"/>
    <col min="3041" max="3041" width="13.140625" style="330" customWidth="1"/>
    <col min="3042" max="3042" width="1.7109375" style="330" customWidth="1"/>
    <col min="3043" max="3043" width="13" style="330" customWidth="1"/>
    <col min="3044" max="3044" width="13.140625" style="330" customWidth="1"/>
    <col min="3045" max="3045" width="1.7109375" style="330" customWidth="1"/>
    <col min="3046" max="3046" width="13" style="330" customWidth="1"/>
    <col min="3047" max="3047" width="13.140625" style="330" customWidth="1"/>
    <col min="3048" max="3048" width="1.7109375" style="330" customWidth="1"/>
    <col min="3049" max="3049" width="13" style="330" customWidth="1"/>
    <col min="3050" max="3050" width="13.140625" style="330" customWidth="1"/>
    <col min="3051" max="3051" width="2" style="330" customWidth="1"/>
    <col min="3052" max="3294" width="12.5703125" style="330"/>
    <col min="3295" max="3295" width="27.42578125" style="330" customWidth="1"/>
    <col min="3296" max="3296" width="13" style="330" customWidth="1"/>
    <col min="3297" max="3297" width="13.140625" style="330" customWidth="1"/>
    <col min="3298" max="3298" width="1.7109375" style="330" customWidth="1"/>
    <col min="3299" max="3299" width="13" style="330" customWidth="1"/>
    <col min="3300" max="3300" width="13.140625" style="330" customWidth="1"/>
    <col min="3301" max="3301" width="1.7109375" style="330" customWidth="1"/>
    <col min="3302" max="3302" width="13" style="330" customWidth="1"/>
    <col min="3303" max="3303" width="13.140625" style="330" customWidth="1"/>
    <col min="3304" max="3304" width="1.7109375" style="330" customWidth="1"/>
    <col min="3305" max="3305" width="13" style="330" customWidth="1"/>
    <col min="3306" max="3306" width="13.140625" style="330" customWidth="1"/>
    <col min="3307" max="3307" width="2" style="330" customWidth="1"/>
    <col min="3308" max="3550" width="12.5703125" style="330"/>
    <col min="3551" max="3551" width="27.42578125" style="330" customWidth="1"/>
    <col min="3552" max="3552" width="13" style="330" customWidth="1"/>
    <col min="3553" max="3553" width="13.140625" style="330" customWidth="1"/>
    <col min="3554" max="3554" width="1.7109375" style="330" customWidth="1"/>
    <col min="3555" max="3555" width="13" style="330" customWidth="1"/>
    <col min="3556" max="3556" width="13.140625" style="330" customWidth="1"/>
    <col min="3557" max="3557" width="1.7109375" style="330" customWidth="1"/>
    <col min="3558" max="3558" width="13" style="330" customWidth="1"/>
    <col min="3559" max="3559" width="13.140625" style="330" customWidth="1"/>
    <col min="3560" max="3560" width="1.7109375" style="330" customWidth="1"/>
    <col min="3561" max="3561" width="13" style="330" customWidth="1"/>
    <col min="3562" max="3562" width="13.140625" style="330" customWidth="1"/>
    <col min="3563" max="3563" width="2" style="330" customWidth="1"/>
    <col min="3564" max="3806" width="12.5703125" style="330"/>
    <col min="3807" max="3807" width="27.42578125" style="330" customWidth="1"/>
    <col min="3808" max="3808" width="13" style="330" customWidth="1"/>
    <col min="3809" max="3809" width="13.140625" style="330" customWidth="1"/>
    <col min="3810" max="3810" width="1.7109375" style="330" customWidth="1"/>
    <col min="3811" max="3811" width="13" style="330" customWidth="1"/>
    <col min="3812" max="3812" width="13.140625" style="330" customWidth="1"/>
    <col min="3813" max="3813" width="1.7109375" style="330" customWidth="1"/>
    <col min="3814" max="3814" width="13" style="330" customWidth="1"/>
    <col min="3815" max="3815" width="13.140625" style="330" customWidth="1"/>
    <col min="3816" max="3816" width="1.7109375" style="330" customWidth="1"/>
    <col min="3817" max="3817" width="13" style="330" customWidth="1"/>
    <col min="3818" max="3818" width="13.140625" style="330" customWidth="1"/>
    <col min="3819" max="3819" width="2" style="330" customWidth="1"/>
    <col min="3820" max="4062" width="12.5703125" style="330"/>
    <col min="4063" max="4063" width="27.42578125" style="330" customWidth="1"/>
    <col min="4064" max="4064" width="13" style="330" customWidth="1"/>
    <col min="4065" max="4065" width="13.140625" style="330" customWidth="1"/>
    <col min="4066" max="4066" width="1.7109375" style="330" customWidth="1"/>
    <col min="4067" max="4067" width="13" style="330" customWidth="1"/>
    <col min="4068" max="4068" width="13.140625" style="330" customWidth="1"/>
    <col min="4069" max="4069" width="1.7109375" style="330" customWidth="1"/>
    <col min="4070" max="4070" width="13" style="330" customWidth="1"/>
    <col min="4071" max="4071" width="13.140625" style="330" customWidth="1"/>
    <col min="4072" max="4072" width="1.7109375" style="330" customWidth="1"/>
    <col min="4073" max="4073" width="13" style="330" customWidth="1"/>
    <col min="4074" max="4074" width="13.140625" style="330" customWidth="1"/>
    <col min="4075" max="4075" width="2" style="330" customWidth="1"/>
    <col min="4076" max="4318" width="12.5703125" style="330"/>
    <col min="4319" max="4319" width="27.42578125" style="330" customWidth="1"/>
    <col min="4320" max="4320" width="13" style="330" customWidth="1"/>
    <col min="4321" max="4321" width="13.140625" style="330" customWidth="1"/>
    <col min="4322" max="4322" width="1.7109375" style="330" customWidth="1"/>
    <col min="4323" max="4323" width="13" style="330" customWidth="1"/>
    <col min="4324" max="4324" width="13.140625" style="330" customWidth="1"/>
    <col min="4325" max="4325" width="1.7109375" style="330" customWidth="1"/>
    <col min="4326" max="4326" width="13" style="330" customWidth="1"/>
    <col min="4327" max="4327" width="13.140625" style="330" customWidth="1"/>
    <col min="4328" max="4328" width="1.7109375" style="330" customWidth="1"/>
    <col min="4329" max="4329" width="13" style="330" customWidth="1"/>
    <col min="4330" max="4330" width="13.140625" style="330" customWidth="1"/>
    <col min="4331" max="4331" width="2" style="330" customWidth="1"/>
    <col min="4332" max="4574" width="12.5703125" style="330"/>
    <col min="4575" max="4575" width="27.42578125" style="330" customWidth="1"/>
    <col min="4576" max="4576" width="13" style="330" customWidth="1"/>
    <col min="4577" max="4577" width="13.140625" style="330" customWidth="1"/>
    <col min="4578" max="4578" width="1.7109375" style="330" customWidth="1"/>
    <col min="4579" max="4579" width="13" style="330" customWidth="1"/>
    <col min="4580" max="4580" width="13.140625" style="330" customWidth="1"/>
    <col min="4581" max="4581" width="1.7109375" style="330" customWidth="1"/>
    <col min="4582" max="4582" width="13" style="330" customWidth="1"/>
    <col min="4583" max="4583" width="13.140625" style="330" customWidth="1"/>
    <col min="4584" max="4584" width="1.7109375" style="330" customWidth="1"/>
    <col min="4585" max="4585" width="13" style="330" customWidth="1"/>
    <col min="4586" max="4586" width="13.140625" style="330" customWidth="1"/>
    <col min="4587" max="4587" width="2" style="330" customWidth="1"/>
    <col min="4588" max="4830" width="12.5703125" style="330"/>
    <col min="4831" max="4831" width="27.42578125" style="330" customWidth="1"/>
    <col min="4832" max="4832" width="13" style="330" customWidth="1"/>
    <col min="4833" max="4833" width="13.140625" style="330" customWidth="1"/>
    <col min="4834" max="4834" width="1.7109375" style="330" customWidth="1"/>
    <col min="4835" max="4835" width="13" style="330" customWidth="1"/>
    <col min="4836" max="4836" width="13.140625" style="330" customWidth="1"/>
    <col min="4837" max="4837" width="1.7109375" style="330" customWidth="1"/>
    <col min="4838" max="4838" width="13" style="330" customWidth="1"/>
    <col min="4839" max="4839" width="13.140625" style="330" customWidth="1"/>
    <col min="4840" max="4840" width="1.7109375" style="330" customWidth="1"/>
    <col min="4841" max="4841" width="13" style="330" customWidth="1"/>
    <col min="4842" max="4842" width="13.140625" style="330" customWidth="1"/>
    <col min="4843" max="4843" width="2" style="330" customWidth="1"/>
    <col min="4844" max="5086" width="12.5703125" style="330"/>
    <col min="5087" max="5087" width="27.42578125" style="330" customWidth="1"/>
    <col min="5088" max="5088" width="13" style="330" customWidth="1"/>
    <col min="5089" max="5089" width="13.140625" style="330" customWidth="1"/>
    <col min="5090" max="5090" width="1.7109375" style="330" customWidth="1"/>
    <col min="5091" max="5091" width="13" style="330" customWidth="1"/>
    <col min="5092" max="5092" width="13.140625" style="330" customWidth="1"/>
    <col min="5093" max="5093" width="1.7109375" style="330" customWidth="1"/>
    <col min="5094" max="5094" width="13" style="330" customWidth="1"/>
    <col min="5095" max="5095" width="13.140625" style="330" customWidth="1"/>
    <col min="5096" max="5096" width="1.7109375" style="330" customWidth="1"/>
    <col min="5097" max="5097" width="13" style="330" customWidth="1"/>
    <col min="5098" max="5098" width="13.140625" style="330" customWidth="1"/>
    <col min="5099" max="5099" width="2" style="330" customWidth="1"/>
    <col min="5100" max="5342" width="12.5703125" style="330"/>
    <col min="5343" max="5343" width="27.42578125" style="330" customWidth="1"/>
    <col min="5344" max="5344" width="13" style="330" customWidth="1"/>
    <col min="5345" max="5345" width="13.140625" style="330" customWidth="1"/>
    <col min="5346" max="5346" width="1.7109375" style="330" customWidth="1"/>
    <col min="5347" max="5347" width="13" style="330" customWidth="1"/>
    <col min="5348" max="5348" width="13.140625" style="330" customWidth="1"/>
    <col min="5349" max="5349" width="1.7109375" style="330" customWidth="1"/>
    <col min="5350" max="5350" width="13" style="330" customWidth="1"/>
    <col min="5351" max="5351" width="13.140625" style="330" customWidth="1"/>
    <col min="5352" max="5352" width="1.7109375" style="330" customWidth="1"/>
    <col min="5353" max="5353" width="13" style="330" customWidth="1"/>
    <col min="5354" max="5354" width="13.140625" style="330" customWidth="1"/>
    <col min="5355" max="5355" width="2" style="330" customWidth="1"/>
    <col min="5356" max="5598" width="12.5703125" style="330"/>
    <col min="5599" max="5599" width="27.42578125" style="330" customWidth="1"/>
    <col min="5600" max="5600" width="13" style="330" customWidth="1"/>
    <col min="5601" max="5601" width="13.140625" style="330" customWidth="1"/>
    <col min="5602" max="5602" width="1.7109375" style="330" customWidth="1"/>
    <col min="5603" max="5603" width="13" style="330" customWidth="1"/>
    <col min="5604" max="5604" width="13.140625" style="330" customWidth="1"/>
    <col min="5605" max="5605" width="1.7109375" style="330" customWidth="1"/>
    <col min="5606" max="5606" width="13" style="330" customWidth="1"/>
    <col min="5607" max="5607" width="13.140625" style="330" customWidth="1"/>
    <col min="5608" max="5608" width="1.7109375" style="330" customWidth="1"/>
    <col min="5609" max="5609" width="13" style="330" customWidth="1"/>
    <col min="5610" max="5610" width="13.140625" style="330" customWidth="1"/>
    <col min="5611" max="5611" width="2" style="330" customWidth="1"/>
    <col min="5612" max="5854" width="12.5703125" style="330"/>
    <col min="5855" max="5855" width="27.42578125" style="330" customWidth="1"/>
    <col min="5856" max="5856" width="13" style="330" customWidth="1"/>
    <col min="5857" max="5857" width="13.140625" style="330" customWidth="1"/>
    <col min="5858" max="5858" width="1.7109375" style="330" customWidth="1"/>
    <col min="5859" max="5859" width="13" style="330" customWidth="1"/>
    <col min="5860" max="5860" width="13.140625" style="330" customWidth="1"/>
    <col min="5861" max="5861" width="1.7109375" style="330" customWidth="1"/>
    <col min="5862" max="5862" width="13" style="330" customWidth="1"/>
    <col min="5863" max="5863" width="13.140625" style="330" customWidth="1"/>
    <col min="5864" max="5864" width="1.7109375" style="330" customWidth="1"/>
    <col min="5865" max="5865" width="13" style="330" customWidth="1"/>
    <col min="5866" max="5866" width="13.140625" style="330" customWidth="1"/>
    <col min="5867" max="5867" width="2" style="330" customWidth="1"/>
    <col min="5868" max="6110" width="12.5703125" style="330"/>
    <col min="6111" max="6111" width="27.42578125" style="330" customWidth="1"/>
    <col min="6112" max="6112" width="13" style="330" customWidth="1"/>
    <col min="6113" max="6113" width="13.140625" style="330" customWidth="1"/>
    <col min="6114" max="6114" width="1.7109375" style="330" customWidth="1"/>
    <col min="6115" max="6115" width="13" style="330" customWidth="1"/>
    <col min="6116" max="6116" width="13.140625" style="330" customWidth="1"/>
    <col min="6117" max="6117" width="1.7109375" style="330" customWidth="1"/>
    <col min="6118" max="6118" width="13" style="330" customWidth="1"/>
    <col min="6119" max="6119" width="13.140625" style="330" customWidth="1"/>
    <col min="6120" max="6120" width="1.7109375" style="330" customWidth="1"/>
    <col min="6121" max="6121" width="13" style="330" customWidth="1"/>
    <col min="6122" max="6122" width="13.140625" style="330" customWidth="1"/>
    <col min="6123" max="6123" width="2" style="330" customWidth="1"/>
    <col min="6124" max="6366" width="12.5703125" style="330"/>
    <col min="6367" max="6367" width="27.42578125" style="330" customWidth="1"/>
    <col min="6368" max="6368" width="13" style="330" customWidth="1"/>
    <col min="6369" max="6369" width="13.140625" style="330" customWidth="1"/>
    <col min="6370" max="6370" width="1.7109375" style="330" customWidth="1"/>
    <col min="6371" max="6371" width="13" style="330" customWidth="1"/>
    <col min="6372" max="6372" width="13.140625" style="330" customWidth="1"/>
    <col min="6373" max="6373" width="1.7109375" style="330" customWidth="1"/>
    <col min="6374" max="6374" width="13" style="330" customWidth="1"/>
    <col min="6375" max="6375" width="13.140625" style="330" customWidth="1"/>
    <col min="6376" max="6376" width="1.7109375" style="330" customWidth="1"/>
    <col min="6377" max="6377" width="13" style="330" customWidth="1"/>
    <col min="6378" max="6378" width="13.140625" style="330" customWidth="1"/>
    <col min="6379" max="6379" width="2" style="330" customWidth="1"/>
    <col min="6380" max="6622" width="12.5703125" style="330"/>
    <col min="6623" max="6623" width="27.42578125" style="330" customWidth="1"/>
    <col min="6624" max="6624" width="13" style="330" customWidth="1"/>
    <col min="6625" max="6625" width="13.140625" style="330" customWidth="1"/>
    <col min="6626" max="6626" width="1.7109375" style="330" customWidth="1"/>
    <col min="6627" max="6627" width="13" style="330" customWidth="1"/>
    <col min="6628" max="6628" width="13.140625" style="330" customWidth="1"/>
    <col min="6629" max="6629" width="1.7109375" style="330" customWidth="1"/>
    <col min="6630" max="6630" width="13" style="330" customWidth="1"/>
    <col min="6631" max="6631" width="13.140625" style="330" customWidth="1"/>
    <col min="6632" max="6632" width="1.7109375" style="330" customWidth="1"/>
    <col min="6633" max="6633" width="13" style="330" customWidth="1"/>
    <col min="6634" max="6634" width="13.140625" style="330" customWidth="1"/>
    <col min="6635" max="6635" width="2" style="330" customWidth="1"/>
    <col min="6636" max="6878" width="12.5703125" style="330"/>
    <col min="6879" max="6879" width="27.42578125" style="330" customWidth="1"/>
    <col min="6880" max="6880" width="13" style="330" customWidth="1"/>
    <col min="6881" max="6881" width="13.140625" style="330" customWidth="1"/>
    <col min="6882" max="6882" width="1.7109375" style="330" customWidth="1"/>
    <col min="6883" max="6883" width="13" style="330" customWidth="1"/>
    <col min="6884" max="6884" width="13.140625" style="330" customWidth="1"/>
    <col min="6885" max="6885" width="1.7109375" style="330" customWidth="1"/>
    <col min="6886" max="6886" width="13" style="330" customWidth="1"/>
    <col min="6887" max="6887" width="13.140625" style="330" customWidth="1"/>
    <col min="6888" max="6888" width="1.7109375" style="330" customWidth="1"/>
    <col min="6889" max="6889" width="13" style="330" customWidth="1"/>
    <col min="6890" max="6890" width="13.140625" style="330" customWidth="1"/>
    <col min="6891" max="6891" width="2" style="330" customWidth="1"/>
    <col min="6892" max="7134" width="12.5703125" style="330"/>
    <col min="7135" max="7135" width="27.42578125" style="330" customWidth="1"/>
    <col min="7136" max="7136" width="13" style="330" customWidth="1"/>
    <col min="7137" max="7137" width="13.140625" style="330" customWidth="1"/>
    <col min="7138" max="7138" width="1.7109375" style="330" customWidth="1"/>
    <col min="7139" max="7139" width="13" style="330" customWidth="1"/>
    <col min="7140" max="7140" width="13.140625" style="330" customWidth="1"/>
    <col min="7141" max="7141" width="1.7109375" style="330" customWidth="1"/>
    <col min="7142" max="7142" width="13" style="330" customWidth="1"/>
    <col min="7143" max="7143" width="13.140625" style="330" customWidth="1"/>
    <col min="7144" max="7144" width="1.7109375" style="330" customWidth="1"/>
    <col min="7145" max="7145" width="13" style="330" customWidth="1"/>
    <col min="7146" max="7146" width="13.140625" style="330" customWidth="1"/>
    <col min="7147" max="7147" width="2" style="330" customWidth="1"/>
    <col min="7148" max="7390" width="12.5703125" style="330"/>
    <col min="7391" max="7391" width="27.42578125" style="330" customWidth="1"/>
    <col min="7392" max="7392" width="13" style="330" customWidth="1"/>
    <col min="7393" max="7393" width="13.140625" style="330" customWidth="1"/>
    <col min="7394" max="7394" width="1.7109375" style="330" customWidth="1"/>
    <col min="7395" max="7395" width="13" style="330" customWidth="1"/>
    <col min="7396" max="7396" width="13.140625" style="330" customWidth="1"/>
    <col min="7397" max="7397" width="1.7109375" style="330" customWidth="1"/>
    <col min="7398" max="7398" width="13" style="330" customWidth="1"/>
    <col min="7399" max="7399" width="13.140625" style="330" customWidth="1"/>
    <col min="7400" max="7400" width="1.7109375" style="330" customWidth="1"/>
    <col min="7401" max="7401" width="13" style="330" customWidth="1"/>
    <col min="7402" max="7402" width="13.140625" style="330" customWidth="1"/>
    <col min="7403" max="7403" width="2" style="330" customWidth="1"/>
    <col min="7404" max="7646" width="12.5703125" style="330"/>
    <col min="7647" max="7647" width="27.42578125" style="330" customWidth="1"/>
    <col min="7648" max="7648" width="13" style="330" customWidth="1"/>
    <col min="7649" max="7649" width="13.140625" style="330" customWidth="1"/>
    <col min="7650" max="7650" width="1.7109375" style="330" customWidth="1"/>
    <col min="7651" max="7651" width="13" style="330" customWidth="1"/>
    <col min="7652" max="7652" width="13.140625" style="330" customWidth="1"/>
    <col min="7653" max="7653" width="1.7109375" style="330" customWidth="1"/>
    <col min="7654" max="7654" width="13" style="330" customWidth="1"/>
    <col min="7655" max="7655" width="13.140625" style="330" customWidth="1"/>
    <col min="7656" max="7656" width="1.7109375" style="330" customWidth="1"/>
    <col min="7657" max="7657" width="13" style="330" customWidth="1"/>
    <col min="7658" max="7658" width="13.140625" style="330" customWidth="1"/>
    <col min="7659" max="7659" width="2" style="330" customWidth="1"/>
    <col min="7660" max="7902" width="12.5703125" style="330"/>
    <col min="7903" max="7903" width="27.42578125" style="330" customWidth="1"/>
    <col min="7904" max="7904" width="13" style="330" customWidth="1"/>
    <col min="7905" max="7905" width="13.140625" style="330" customWidth="1"/>
    <col min="7906" max="7906" width="1.7109375" style="330" customWidth="1"/>
    <col min="7907" max="7907" width="13" style="330" customWidth="1"/>
    <col min="7908" max="7908" width="13.140625" style="330" customWidth="1"/>
    <col min="7909" max="7909" width="1.7109375" style="330" customWidth="1"/>
    <col min="7910" max="7910" width="13" style="330" customWidth="1"/>
    <col min="7911" max="7911" width="13.140625" style="330" customWidth="1"/>
    <col min="7912" max="7912" width="1.7109375" style="330" customWidth="1"/>
    <col min="7913" max="7913" width="13" style="330" customWidth="1"/>
    <col min="7914" max="7914" width="13.140625" style="330" customWidth="1"/>
    <col min="7915" max="7915" width="2" style="330" customWidth="1"/>
    <col min="7916" max="8158" width="12.5703125" style="330"/>
    <col min="8159" max="8159" width="27.42578125" style="330" customWidth="1"/>
    <col min="8160" max="8160" width="13" style="330" customWidth="1"/>
    <col min="8161" max="8161" width="13.140625" style="330" customWidth="1"/>
    <col min="8162" max="8162" width="1.7109375" style="330" customWidth="1"/>
    <col min="8163" max="8163" width="13" style="330" customWidth="1"/>
    <col min="8164" max="8164" width="13.140625" style="330" customWidth="1"/>
    <col min="8165" max="8165" width="1.7109375" style="330" customWidth="1"/>
    <col min="8166" max="8166" width="13" style="330" customWidth="1"/>
    <col min="8167" max="8167" width="13.140625" style="330" customWidth="1"/>
    <col min="8168" max="8168" width="1.7109375" style="330" customWidth="1"/>
    <col min="8169" max="8169" width="13" style="330" customWidth="1"/>
    <col min="8170" max="8170" width="13.140625" style="330" customWidth="1"/>
    <col min="8171" max="8171" width="2" style="330" customWidth="1"/>
    <col min="8172" max="8414" width="12.5703125" style="330"/>
    <col min="8415" max="8415" width="27.42578125" style="330" customWidth="1"/>
    <col min="8416" max="8416" width="13" style="330" customWidth="1"/>
    <col min="8417" max="8417" width="13.140625" style="330" customWidth="1"/>
    <col min="8418" max="8418" width="1.7109375" style="330" customWidth="1"/>
    <col min="8419" max="8419" width="13" style="330" customWidth="1"/>
    <col min="8420" max="8420" width="13.140625" style="330" customWidth="1"/>
    <col min="8421" max="8421" width="1.7109375" style="330" customWidth="1"/>
    <col min="8422" max="8422" width="13" style="330" customWidth="1"/>
    <col min="8423" max="8423" width="13.140625" style="330" customWidth="1"/>
    <col min="8424" max="8424" width="1.7109375" style="330" customWidth="1"/>
    <col min="8425" max="8425" width="13" style="330" customWidth="1"/>
    <col min="8426" max="8426" width="13.140625" style="330" customWidth="1"/>
    <col min="8427" max="8427" width="2" style="330" customWidth="1"/>
    <col min="8428" max="8670" width="12.5703125" style="330"/>
    <col min="8671" max="8671" width="27.42578125" style="330" customWidth="1"/>
    <col min="8672" max="8672" width="13" style="330" customWidth="1"/>
    <col min="8673" max="8673" width="13.140625" style="330" customWidth="1"/>
    <col min="8674" max="8674" width="1.7109375" style="330" customWidth="1"/>
    <col min="8675" max="8675" width="13" style="330" customWidth="1"/>
    <col min="8676" max="8676" width="13.140625" style="330" customWidth="1"/>
    <col min="8677" max="8677" width="1.7109375" style="330" customWidth="1"/>
    <col min="8678" max="8678" width="13" style="330" customWidth="1"/>
    <col min="8679" max="8679" width="13.140625" style="330" customWidth="1"/>
    <col min="8680" max="8680" width="1.7109375" style="330" customWidth="1"/>
    <col min="8681" max="8681" width="13" style="330" customWidth="1"/>
    <col min="8682" max="8682" width="13.140625" style="330" customWidth="1"/>
    <col min="8683" max="8683" width="2" style="330" customWidth="1"/>
    <col min="8684" max="8926" width="12.5703125" style="330"/>
    <col min="8927" max="8927" width="27.42578125" style="330" customWidth="1"/>
    <col min="8928" max="8928" width="13" style="330" customWidth="1"/>
    <col min="8929" max="8929" width="13.140625" style="330" customWidth="1"/>
    <col min="8930" max="8930" width="1.7109375" style="330" customWidth="1"/>
    <col min="8931" max="8931" width="13" style="330" customWidth="1"/>
    <col min="8932" max="8932" width="13.140625" style="330" customWidth="1"/>
    <col min="8933" max="8933" width="1.7109375" style="330" customWidth="1"/>
    <col min="8934" max="8934" width="13" style="330" customWidth="1"/>
    <col min="8935" max="8935" width="13.140625" style="330" customWidth="1"/>
    <col min="8936" max="8936" width="1.7109375" style="330" customWidth="1"/>
    <col min="8937" max="8937" width="13" style="330" customWidth="1"/>
    <col min="8938" max="8938" width="13.140625" style="330" customWidth="1"/>
    <col min="8939" max="8939" width="2" style="330" customWidth="1"/>
    <col min="8940" max="9182" width="12.5703125" style="330"/>
    <col min="9183" max="9183" width="27.42578125" style="330" customWidth="1"/>
    <col min="9184" max="9184" width="13" style="330" customWidth="1"/>
    <col min="9185" max="9185" width="13.140625" style="330" customWidth="1"/>
    <col min="9186" max="9186" width="1.7109375" style="330" customWidth="1"/>
    <col min="9187" max="9187" width="13" style="330" customWidth="1"/>
    <col min="9188" max="9188" width="13.140625" style="330" customWidth="1"/>
    <col min="9189" max="9189" width="1.7109375" style="330" customWidth="1"/>
    <col min="9190" max="9190" width="13" style="330" customWidth="1"/>
    <col min="9191" max="9191" width="13.140625" style="330" customWidth="1"/>
    <col min="9192" max="9192" width="1.7109375" style="330" customWidth="1"/>
    <col min="9193" max="9193" width="13" style="330" customWidth="1"/>
    <col min="9194" max="9194" width="13.140625" style="330" customWidth="1"/>
    <col min="9195" max="9195" width="2" style="330" customWidth="1"/>
    <col min="9196" max="9438" width="12.5703125" style="330"/>
    <col min="9439" max="9439" width="27.42578125" style="330" customWidth="1"/>
    <col min="9440" max="9440" width="13" style="330" customWidth="1"/>
    <col min="9441" max="9441" width="13.140625" style="330" customWidth="1"/>
    <col min="9442" max="9442" width="1.7109375" style="330" customWidth="1"/>
    <col min="9443" max="9443" width="13" style="330" customWidth="1"/>
    <col min="9444" max="9444" width="13.140625" style="330" customWidth="1"/>
    <col min="9445" max="9445" width="1.7109375" style="330" customWidth="1"/>
    <col min="9446" max="9446" width="13" style="330" customWidth="1"/>
    <col min="9447" max="9447" width="13.140625" style="330" customWidth="1"/>
    <col min="9448" max="9448" width="1.7109375" style="330" customWidth="1"/>
    <col min="9449" max="9449" width="13" style="330" customWidth="1"/>
    <col min="9450" max="9450" width="13.140625" style="330" customWidth="1"/>
    <col min="9451" max="9451" width="2" style="330" customWidth="1"/>
    <col min="9452" max="9694" width="12.5703125" style="330"/>
    <col min="9695" max="9695" width="27.42578125" style="330" customWidth="1"/>
    <col min="9696" max="9696" width="13" style="330" customWidth="1"/>
    <col min="9697" max="9697" width="13.140625" style="330" customWidth="1"/>
    <col min="9698" max="9698" width="1.7109375" style="330" customWidth="1"/>
    <col min="9699" max="9699" width="13" style="330" customWidth="1"/>
    <col min="9700" max="9700" width="13.140625" style="330" customWidth="1"/>
    <col min="9701" max="9701" width="1.7109375" style="330" customWidth="1"/>
    <col min="9702" max="9702" width="13" style="330" customWidth="1"/>
    <col min="9703" max="9703" width="13.140625" style="330" customWidth="1"/>
    <col min="9704" max="9704" width="1.7109375" style="330" customWidth="1"/>
    <col min="9705" max="9705" width="13" style="330" customWidth="1"/>
    <col min="9706" max="9706" width="13.140625" style="330" customWidth="1"/>
    <col min="9707" max="9707" width="2" style="330" customWidth="1"/>
    <col min="9708" max="9950" width="12.5703125" style="330"/>
    <col min="9951" max="9951" width="27.42578125" style="330" customWidth="1"/>
    <col min="9952" max="9952" width="13" style="330" customWidth="1"/>
    <col min="9953" max="9953" width="13.140625" style="330" customWidth="1"/>
    <col min="9954" max="9954" width="1.7109375" style="330" customWidth="1"/>
    <col min="9955" max="9955" width="13" style="330" customWidth="1"/>
    <col min="9956" max="9956" width="13.140625" style="330" customWidth="1"/>
    <col min="9957" max="9957" width="1.7109375" style="330" customWidth="1"/>
    <col min="9958" max="9958" width="13" style="330" customWidth="1"/>
    <col min="9959" max="9959" width="13.140625" style="330" customWidth="1"/>
    <col min="9960" max="9960" width="1.7109375" style="330" customWidth="1"/>
    <col min="9961" max="9961" width="13" style="330" customWidth="1"/>
    <col min="9962" max="9962" width="13.140625" style="330" customWidth="1"/>
    <col min="9963" max="9963" width="2" style="330" customWidth="1"/>
    <col min="9964" max="10206" width="12.5703125" style="330"/>
    <col min="10207" max="10207" width="27.42578125" style="330" customWidth="1"/>
    <col min="10208" max="10208" width="13" style="330" customWidth="1"/>
    <col min="10209" max="10209" width="13.140625" style="330" customWidth="1"/>
    <col min="10210" max="10210" width="1.7109375" style="330" customWidth="1"/>
    <col min="10211" max="10211" width="13" style="330" customWidth="1"/>
    <col min="10212" max="10212" width="13.140625" style="330" customWidth="1"/>
    <col min="10213" max="10213" width="1.7109375" style="330" customWidth="1"/>
    <col min="10214" max="10214" width="13" style="330" customWidth="1"/>
    <col min="10215" max="10215" width="13.140625" style="330" customWidth="1"/>
    <col min="10216" max="10216" width="1.7109375" style="330" customWidth="1"/>
    <col min="10217" max="10217" width="13" style="330" customWidth="1"/>
    <col min="10218" max="10218" width="13.140625" style="330" customWidth="1"/>
    <col min="10219" max="10219" width="2" style="330" customWidth="1"/>
    <col min="10220" max="10462" width="12.5703125" style="330"/>
    <col min="10463" max="10463" width="27.42578125" style="330" customWidth="1"/>
    <col min="10464" max="10464" width="13" style="330" customWidth="1"/>
    <col min="10465" max="10465" width="13.140625" style="330" customWidth="1"/>
    <col min="10466" max="10466" width="1.7109375" style="330" customWidth="1"/>
    <col min="10467" max="10467" width="13" style="330" customWidth="1"/>
    <col min="10468" max="10468" width="13.140625" style="330" customWidth="1"/>
    <col min="10469" max="10469" width="1.7109375" style="330" customWidth="1"/>
    <col min="10470" max="10470" width="13" style="330" customWidth="1"/>
    <col min="10471" max="10471" width="13.140625" style="330" customWidth="1"/>
    <col min="10472" max="10472" width="1.7109375" style="330" customWidth="1"/>
    <col min="10473" max="10473" width="13" style="330" customWidth="1"/>
    <col min="10474" max="10474" width="13.140625" style="330" customWidth="1"/>
    <col min="10475" max="10475" width="2" style="330" customWidth="1"/>
    <col min="10476" max="10718" width="12.5703125" style="330"/>
    <col min="10719" max="10719" width="27.42578125" style="330" customWidth="1"/>
    <col min="10720" max="10720" width="13" style="330" customWidth="1"/>
    <col min="10721" max="10721" width="13.140625" style="330" customWidth="1"/>
    <col min="10722" max="10722" width="1.7109375" style="330" customWidth="1"/>
    <col min="10723" max="10723" width="13" style="330" customWidth="1"/>
    <col min="10724" max="10724" width="13.140625" style="330" customWidth="1"/>
    <col min="10725" max="10725" width="1.7109375" style="330" customWidth="1"/>
    <col min="10726" max="10726" width="13" style="330" customWidth="1"/>
    <col min="10727" max="10727" width="13.140625" style="330" customWidth="1"/>
    <col min="10728" max="10728" width="1.7109375" style="330" customWidth="1"/>
    <col min="10729" max="10729" width="13" style="330" customWidth="1"/>
    <col min="10730" max="10730" width="13.140625" style="330" customWidth="1"/>
    <col min="10731" max="10731" width="2" style="330" customWidth="1"/>
    <col min="10732" max="10974" width="12.5703125" style="330"/>
    <col min="10975" max="10975" width="27.42578125" style="330" customWidth="1"/>
    <col min="10976" max="10976" width="13" style="330" customWidth="1"/>
    <col min="10977" max="10977" width="13.140625" style="330" customWidth="1"/>
    <col min="10978" max="10978" width="1.7109375" style="330" customWidth="1"/>
    <col min="10979" max="10979" width="13" style="330" customWidth="1"/>
    <col min="10980" max="10980" width="13.140625" style="330" customWidth="1"/>
    <col min="10981" max="10981" width="1.7109375" style="330" customWidth="1"/>
    <col min="10982" max="10982" width="13" style="330" customWidth="1"/>
    <col min="10983" max="10983" width="13.140625" style="330" customWidth="1"/>
    <col min="10984" max="10984" width="1.7109375" style="330" customWidth="1"/>
    <col min="10985" max="10985" width="13" style="330" customWidth="1"/>
    <col min="10986" max="10986" width="13.140625" style="330" customWidth="1"/>
    <col min="10987" max="10987" width="2" style="330" customWidth="1"/>
    <col min="10988" max="11230" width="12.5703125" style="330"/>
    <col min="11231" max="11231" width="27.42578125" style="330" customWidth="1"/>
    <col min="11232" max="11232" width="13" style="330" customWidth="1"/>
    <col min="11233" max="11233" width="13.140625" style="330" customWidth="1"/>
    <col min="11234" max="11234" width="1.7109375" style="330" customWidth="1"/>
    <col min="11235" max="11235" width="13" style="330" customWidth="1"/>
    <col min="11236" max="11236" width="13.140625" style="330" customWidth="1"/>
    <col min="11237" max="11237" width="1.7109375" style="330" customWidth="1"/>
    <col min="11238" max="11238" width="13" style="330" customWidth="1"/>
    <col min="11239" max="11239" width="13.140625" style="330" customWidth="1"/>
    <col min="11240" max="11240" width="1.7109375" style="330" customWidth="1"/>
    <col min="11241" max="11241" width="13" style="330" customWidth="1"/>
    <col min="11242" max="11242" width="13.140625" style="330" customWidth="1"/>
    <col min="11243" max="11243" width="2" style="330" customWidth="1"/>
    <col min="11244" max="11486" width="12.5703125" style="330"/>
    <col min="11487" max="11487" width="27.42578125" style="330" customWidth="1"/>
    <col min="11488" max="11488" width="13" style="330" customWidth="1"/>
    <col min="11489" max="11489" width="13.140625" style="330" customWidth="1"/>
    <col min="11490" max="11490" width="1.7109375" style="330" customWidth="1"/>
    <col min="11491" max="11491" width="13" style="330" customWidth="1"/>
    <col min="11492" max="11492" width="13.140625" style="330" customWidth="1"/>
    <col min="11493" max="11493" width="1.7109375" style="330" customWidth="1"/>
    <col min="11494" max="11494" width="13" style="330" customWidth="1"/>
    <col min="11495" max="11495" width="13.140625" style="330" customWidth="1"/>
    <col min="11496" max="11496" width="1.7109375" style="330" customWidth="1"/>
    <col min="11497" max="11497" width="13" style="330" customWidth="1"/>
    <col min="11498" max="11498" width="13.140625" style="330" customWidth="1"/>
    <col min="11499" max="11499" width="2" style="330" customWidth="1"/>
    <col min="11500" max="11742" width="12.5703125" style="330"/>
    <col min="11743" max="11743" width="27.42578125" style="330" customWidth="1"/>
    <col min="11744" max="11744" width="13" style="330" customWidth="1"/>
    <col min="11745" max="11745" width="13.140625" style="330" customWidth="1"/>
    <col min="11746" max="11746" width="1.7109375" style="330" customWidth="1"/>
    <col min="11747" max="11747" width="13" style="330" customWidth="1"/>
    <col min="11748" max="11748" width="13.140625" style="330" customWidth="1"/>
    <col min="11749" max="11749" width="1.7109375" style="330" customWidth="1"/>
    <col min="11750" max="11750" width="13" style="330" customWidth="1"/>
    <col min="11751" max="11751" width="13.140625" style="330" customWidth="1"/>
    <col min="11752" max="11752" width="1.7109375" style="330" customWidth="1"/>
    <col min="11753" max="11753" width="13" style="330" customWidth="1"/>
    <col min="11754" max="11754" width="13.140625" style="330" customWidth="1"/>
    <col min="11755" max="11755" width="2" style="330" customWidth="1"/>
    <col min="11756" max="11998" width="12.5703125" style="330"/>
    <col min="11999" max="11999" width="27.42578125" style="330" customWidth="1"/>
    <col min="12000" max="12000" width="13" style="330" customWidth="1"/>
    <col min="12001" max="12001" width="13.140625" style="330" customWidth="1"/>
    <col min="12002" max="12002" width="1.7109375" style="330" customWidth="1"/>
    <col min="12003" max="12003" width="13" style="330" customWidth="1"/>
    <col min="12004" max="12004" width="13.140625" style="330" customWidth="1"/>
    <col min="12005" max="12005" width="1.7109375" style="330" customWidth="1"/>
    <col min="12006" max="12006" width="13" style="330" customWidth="1"/>
    <col min="12007" max="12007" width="13.140625" style="330" customWidth="1"/>
    <col min="12008" max="12008" width="1.7109375" style="330" customWidth="1"/>
    <col min="12009" max="12009" width="13" style="330" customWidth="1"/>
    <col min="12010" max="12010" width="13.140625" style="330" customWidth="1"/>
    <col min="12011" max="12011" width="2" style="330" customWidth="1"/>
    <col min="12012" max="12254" width="12.5703125" style="330"/>
    <col min="12255" max="12255" width="27.42578125" style="330" customWidth="1"/>
    <col min="12256" max="12256" width="13" style="330" customWidth="1"/>
    <col min="12257" max="12257" width="13.140625" style="330" customWidth="1"/>
    <col min="12258" max="12258" width="1.7109375" style="330" customWidth="1"/>
    <col min="12259" max="12259" width="13" style="330" customWidth="1"/>
    <col min="12260" max="12260" width="13.140625" style="330" customWidth="1"/>
    <col min="12261" max="12261" width="1.7109375" style="330" customWidth="1"/>
    <col min="12262" max="12262" width="13" style="330" customWidth="1"/>
    <col min="12263" max="12263" width="13.140625" style="330" customWidth="1"/>
    <col min="12264" max="12264" width="1.7109375" style="330" customWidth="1"/>
    <col min="12265" max="12265" width="13" style="330" customWidth="1"/>
    <col min="12266" max="12266" width="13.140625" style="330" customWidth="1"/>
    <col min="12267" max="12267" width="2" style="330" customWidth="1"/>
    <col min="12268" max="12510" width="12.5703125" style="330"/>
    <col min="12511" max="12511" width="27.42578125" style="330" customWidth="1"/>
    <col min="12512" max="12512" width="13" style="330" customWidth="1"/>
    <col min="12513" max="12513" width="13.140625" style="330" customWidth="1"/>
    <col min="12514" max="12514" width="1.7109375" style="330" customWidth="1"/>
    <col min="12515" max="12515" width="13" style="330" customWidth="1"/>
    <col min="12516" max="12516" width="13.140625" style="330" customWidth="1"/>
    <col min="12517" max="12517" width="1.7109375" style="330" customWidth="1"/>
    <col min="12518" max="12518" width="13" style="330" customWidth="1"/>
    <col min="12519" max="12519" width="13.140625" style="330" customWidth="1"/>
    <col min="12520" max="12520" width="1.7109375" style="330" customWidth="1"/>
    <col min="12521" max="12521" width="13" style="330" customWidth="1"/>
    <col min="12522" max="12522" width="13.140625" style="330" customWidth="1"/>
    <col min="12523" max="12523" width="2" style="330" customWidth="1"/>
    <col min="12524" max="12766" width="12.5703125" style="330"/>
    <col min="12767" max="12767" width="27.42578125" style="330" customWidth="1"/>
    <col min="12768" max="12768" width="13" style="330" customWidth="1"/>
    <col min="12769" max="12769" width="13.140625" style="330" customWidth="1"/>
    <col min="12770" max="12770" width="1.7109375" style="330" customWidth="1"/>
    <col min="12771" max="12771" width="13" style="330" customWidth="1"/>
    <col min="12772" max="12772" width="13.140625" style="330" customWidth="1"/>
    <col min="12773" max="12773" width="1.7109375" style="330" customWidth="1"/>
    <col min="12774" max="12774" width="13" style="330" customWidth="1"/>
    <col min="12775" max="12775" width="13.140625" style="330" customWidth="1"/>
    <col min="12776" max="12776" width="1.7109375" style="330" customWidth="1"/>
    <col min="12777" max="12777" width="13" style="330" customWidth="1"/>
    <col min="12778" max="12778" width="13.140625" style="330" customWidth="1"/>
    <col min="12779" max="12779" width="2" style="330" customWidth="1"/>
    <col min="12780" max="13022" width="12.5703125" style="330"/>
    <col min="13023" max="13023" width="27.42578125" style="330" customWidth="1"/>
    <col min="13024" max="13024" width="13" style="330" customWidth="1"/>
    <col min="13025" max="13025" width="13.140625" style="330" customWidth="1"/>
    <col min="13026" max="13026" width="1.7109375" style="330" customWidth="1"/>
    <col min="13027" max="13027" width="13" style="330" customWidth="1"/>
    <col min="13028" max="13028" width="13.140625" style="330" customWidth="1"/>
    <col min="13029" max="13029" width="1.7109375" style="330" customWidth="1"/>
    <col min="13030" max="13030" width="13" style="330" customWidth="1"/>
    <col min="13031" max="13031" width="13.140625" style="330" customWidth="1"/>
    <col min="13032" max="13032" width="1.7109375" style="330" customWidth="1"/>
    <col min="13033" max="13033" width="13" style="330" customWidth="1"/>
    <col min="13034" max="13034" width="13.140625" style="330" customWidth="1"/>
    <col min="13035" max="13035" width="2" style="330" customWidth="1"/>
    <col min="13036" max="13278" width="12.5703125" style="330"/>
    <col min="13279" max="13279" width="27.42578125" style="330" customWidth="1"/>
    <col min="13280" max="13280" width="13" style="330" customWidth="1"/>
    <col min="13281" max="13281" width="13.140625" style="330" customWidth="1"/>
    <col min="13282" max="13282" width="1.7109375" style="330" customWidth="1"/>
    <col min="13283" max="13283" width="13" style="330" customWidth="1"/>
    <col min="13284" max="13284" width="13.140625" style="330" customWidth="1"/>
    <col min="13285" max="13285" width="1.7109375" style="330" customWidth="1"/>
    <col min="13286" max="13286" width="13" style="330" customWidth="1"/>
    <col min="13287" max="13287" width="13.140625" style="330" customWidth="1"/>
    <col min="13288" max="13288" width="1.7109375" style="330" customWidth="1"/>
    <col min="13289" max="13289" width="13" style="330" customWidth="1"/>
    <col min="13290" max="13290" width="13.140625" style="330" customWidth="1"/>
    <col min="13291" max="13291" width="2" style="330" customWidth="1"/>
    <col min="13292" max="13534" width="12.5703125" style="330"/>
    <col min="13535" max="13535" width="27.42578125" style="330" customWidth="1"/>
    <col min="13536" max="13536" width="13" style="330" customWidth="1"/>
    <col min="13537" max="13537" width="13.140625" style="330" customWidth="1"/>
    <col min="13538" max="13538" width="1.7109375" style="330" customWidth="1"/>
    <col min="13539" max="13539" width="13" style="330" customWidth="1"/>
    <col min="13540" max="13540" width="13.140625" style="330" customWidth="1"/>
    <col min="13541" max="13541" width="1.7109375" style="330" customWidth="1"/>
    <col min="13542" max="13542" width="13" style="330" customWidth="1"/>
    <col min="13543" max="13543" width="13.140625" style="330" customWidth="1"/>
    <col min="13544" max="13544" width="1.7109375" style="330" customWidth="1"/>
    <col min="13545" max="13545" width="13" style="330" customWidth="1"/>
    <col min="13546" max="13546" width="13.140625" style="330" customWidth="1"/>
    <col min="13547" max="13547" width="2" style="330" customWidth="1"/>
    <col min="13548" max="13790" width="12.5703125" style="330"/>
    <col min="13791" max="13791" width="27.42578125" style="330" customWidth="1"/>
    <col min="13792" max="13792" width="13" style="330" customWidth="1"/>
    <col min="13793" max="13793" width="13.140625" style="330" customWidth="1"/>
    <col min="13794" max="13794" width="1.7109375" style="330" customWidth="1"/>
    <col min="13795" max="13795" width="13" style="330" customWidth="1"/>
    <col min="13796" max="13796" width="13.140625" style="330" customWidth="1"/>
    <col min="13797" max="13797" width="1.7109375" style="330" customWidth="1"/>
    <col min="13798" max="13798" width="13" style="330" customWidth="1"/>
    <col min="13799" max="13799" width="13.140625" style="330" customWidth="1"/>
    <col min="13800" max="13800" width="1.7109375" style="330" customWidth="1"/>
    <col min="13801" max="13801" width="13" style="330" customWidth="1"/>
    <col min="13802" max="13802" width="13.140625" style="330" customWidth="1"/>
    <col min="13803" max="13803" width="2" style="330" customWidth="1"/>
    <col min="13804" max="14046" width="12.5703125" style="330"/>
    <col min="14047" max="14047" width="27.42578125" style="330" customWidth="1"/>
    <col min="14048" max="14048" width="13" style="330" customWidth="1"/>
    <col min="14049" max="14049" width="13.140625" style="330" customWidth="1"/>
    <col min="14050" max="14050" width="1.7109375" style="330" customWidth="1"/>
    <col min="14051" max="14051" width="13" style="330" customWidth="1"/>
    <col min="14052" max="14052" width="13.140625" style="330" customWidth="1"/>
    <col min="14053" max="14053" width="1.7109375" style="330" customWidth="1"/>
    <col min="14054" max="14054" width="13" style="330" customWidth="1"/>
    <col min="14055" max="14055" width="13.140625" style="330" customWidth="1"/>
    <col min="14056" max="14056" width="1.7109375" style="330" customWidth="1"/>
    <col min="14057" max="14057" width="13" style="330" customWidth="1"/>
    <col min="14058" max="14058" width="13.140625" style="330" customWidth="1"/>
    <col min="14059" max="14059" width="2" style="330" customWidth="1"/>
    <col min="14060" max="14302" width="12.5703125" style="330"/>
    <col min="14303" max="14303" width="27.42578125" style="330" customWidth="1"/>
    <col min="14304" max="14304" width="13" style="330" customWidth="1"/>
    <col min="14305" max="14305" width="13.140625" style="330" customWidth="1"/>
    <col min="14306" max="14306" width="1.7109375" style="330" customWidth="1"/>
    <col min="14307" max="14307" width="13" style="330" customWidth="1"/>
    <col min="14308" max="14308" width="13.140625" style="330" customWidth="1"/>
    <col min="14309" max="14309" width="1.7109375" style="330" customWidth="1"/>
    <col min="14310" max="14310" width="13" style="330" customWidth="1"/>
    <col min="14311" max="14311" width="13.140625" style="330" customWidth="1"/>
    <col min="14312" max="14312" width="1.7109375" style="330" customWidth="1"/>
    <col min="14313" max="14313" width="13" style="330" customWidth="1"/>
    <col min="14314" max="14314" width="13.140625" style="330" customWidth="1"/>
    <col min="14315" max="14315" width="2" style="330" customWidth="1"/>
    <col min="14316" max="14558" width="12.5703125" style="330"/>
    <col min="14559" max="14559" width="27.42578125" style="330" customWidth="1"/>
    <col min="14560" max="14560" width="13" style="330" customWidth="1"/>
    <col min="14561" max="14561" width="13.140625" style="330" customWidth="1"/>
    <col min="14562" max="14562" width="1.7109375" style="330" customWidth="1"/>
    <col min="14563" max="14563" width="13" style="330" customWidth="1"/>
    <col min="14564" max="14564" width="13.140625" style="330" customWidth="1"/>
    <col min="14565" max="14565" width="1.7109375" style="330" customWidth="1"/>
    <col min="14566" max="14566" width="13" style="330" customWidth="1"/>
    <col min="14567" max="14567" width="13.140625" style="330" customWidth="1"/>
    <col min="14568" max="14568" width="1.7109375" style="330" customWidth="1"/>
    <col min="14569" max="14569" width="13" style="330" customWidth="1"/>
    <col min="14570" max="14570" width="13.140625" style="330" customWidth="1"/>
    <col min="14571" max="14571" width="2" style="330" customWidth="1"/>
    <col min="14572" max="14814" width="12.5703125" style="330"/>
    <col min="14815" max="14815" width="27.42578125" style="330" customWidth="1"/>
    <col min="14816" max="14816" width="13" style="330" customWidth="1"/>
    <col min="14817" max="14817" width="13.140625" style="330" customWidth="1"/>
    <col min="14818" max="14818" width="1.7109375" style="330" customWidth="1"/>
    <col min="14819" max="14819" width="13" style="330" customWidth="1"/>
    <col min="14820" max="14820" width="13.140625" style="330" customWidth="1"/>
    <col min="14821" max="14821" width="1.7109375" style="330" customWidth="1"/>
    <col min="14822" max="14822" width="13" style="330" customWidth="1"/>
    <col min="14823" max="14823" width="13.140625" style="330" customWidth="1"/>
    <col min="14824" max="14824" width="1.7109375" style="330" customWidth="1"/>
    <col min="14825" max="14825" width="13" style="330" customWidth="1"/>
    <col min="14826" max="14826" width="13.140625" style="330" customWidth="1"/>
    <col min="14827" max="14827" width="2" style="330" customWidth="1"/>
    <col min="14828" max="15070" width="12.5703125" style="330"/>
    <col min="15071" max="15071" width="27.42578125" style="330" customWidth="1"/>
    <col min="15072" max="15072" width="13" style="330" customWidth="1"/>
    <col min="15073" max="15073" width="13.140625" style="330" customWidth="1"/>
    <col min="15074" max="15074" width="1.7109375" style="330" customWidth="1"/>
    <col min="15075" max="15075" width="13" style="330" customWidth="1"/>
    <col min="15076" max="15076" width="13.140625" style="330" customWidth="1"/>
    <col min="15077" max="15077" width="1.7109375" style="330" customWidth="1"/>
    <col min="15078" max="15078" width="13" style="330" customWidth="1"/>
    <col min="15079" max="15079" width="13.140625" style="330" customWidth="1"/>
    <col min="15080" max="15080" width="1.7109375" style="330" customWidth="1"/>
    <col min="15081" max="15081" width="13" style="330" customWidth="1"/>
    <col min="15082" max="15082" width="13.140625" style="330" customWidth="1"/>
    <col min="15083" max="15083" width="2" style="330" customWidth="1"/>
    <col min="15084" max="15326" width="12.5703125" style="330"/>
    <col min="15327" max="15327" width="27.42578125" style="330" customWidth="1"/>
    <col min="15328" max="15328" width="13" style="330" customWidth="1"/>
    <col min="15329" max="15329" width="13.140625" style="330" customWidth="1"/>
    <col min="15330" max="15330" width="1.7109375" style="330" customWidth="1"/>
    <col min="15331" max="15331" width="13" style="330" customWidth="1"/>
    <col min="15332" max="15332" width="13.140625" style="330" customWidth="1"/>
    <col min="15333" max="15333" width="1.7109375" style="330" customWidth="1"/>
    <col min="15334" max="15334" width="13" style="330" customWidth="1"/>
    <col min="15335" max="15335" width="13.140625" style="330" customWidth="1"/>
    <col min="15336" max="15336" width="1.7109375" style="330" customWidth="1"/>
    <col min="15337" max="15337" width="13" style="330" customWidth="1"/>
    <col min="15338" max="15338" width="13.140625" style="330" customWidth="1"/>
    <col min="15339" max="15339" width="2" style="330" customWidth="1"/>
    <col min="15340" max="15582" width="12.5703125" style="330"/>
    <col min="15583" max="15583" width="27.42578125" style="330" customWidth="1"/>
    <col min="15584" max="15584" width="13" style="330" customWidth="1"/>
    <col min="15585" max="15585" width="13.140625" style="330" customWidth="1"/>
    <col min="15586" max="15586" width="1.7109375" style="330" customWidth="1"/>
    <col min="15587" max="15587" width="13" style="330" customWidth="1"/>
    <col min="15588" max="15588" width="13.140625" style="330" customWidth="1"/>
    <col min="15589" max="15589" width="1.7109375" style="330" customWidth="1"/>
    <col min="15590" max="15590" width="13" style="330" customWidth="1"/>
    <col min="15591" max="15591" width="13.140625" style="330" customWidth="1"/>
    <col min="15592" max="15592" width="1.7109375" style="330" customWidth="1"/>
    <col min="15593" max="15593" width="13" style="330" customWidth="1"/>
    <col min="15594" max="15594" width="13.140625" style="330" customWidth="1"/>
    <col min="15595" max="15595" width="2" style="330" customWidth="1"/>
    <col min="15596" max="15838" width="12.5703125" style="330"/>
    <col min="15839" max="15839" width="27.42578125" style="330" customWidth="1"/>
    <col min="15840" max="15840" width="13" style="330" customWidth="1"/>
    <col min="15841" max="15841" width="13.140625" style="330" customWidth="1"/>
    <col min="15842" max="15842" width="1.7109375" style="330" customWidth="1"/>
    <col min="15843" max="15843" width="13" style="330" customWidth="1"/>
    <col min="15844" max="15844" width="13.140625" style="330" customWidth="1"/>
    <col min="15845" max="15845" width="1.7109375" style="330" customWidth="1"/>
    <col min="15846" max="15846" width="13" style="330" customWidth="1"/>
    <col min="15847" max="15847" width="13.140625" style="330" customWidth="1"/>
    <col min="15848" max="15848" width="1.7109375" style="330" customWidth="1"/>
    <col min="15849" max="15849" width="13" style="330" customWidth="1"/>
    <col min="15850" max="15850" width="13.140625" style="330" customWidth="1"/>
    <col min="15851" max="15851" width="2" style="330" customWidth="1"/>
    <col min="15852" max="16094" width="12.5703125" style="330"/>
    <col min="16095" max="16095" width="27.42578125" style="330" customWidth="1"/>
    <col min="16096" max="16096" width="13" style="330" customWidth="1"/>
    <col min="16097" max="16097" width="13.140625" style="330" customWidth="1"/>
    <col min="16098" max="16098" width="1.7109375" style="330" customWidth="1"/>
    <col min="16099" max="16099" width="13" style="330" customWidth="1"/>
    <col min="16100" max="16100" width="13.140625" style="330" customWidth="1"/>
    <col min="16101" max="16101" width="1.7109375" style="330" customWidth="1"/>
    <col min="16102" max="16102" width="13" style="330" customWidth="1"/>
    <col min="16103" max="16103" width="13.140625" style="330" customWidth="1"/>
    <col min="16104" max="16104" width="1.7109375" style="330" customWidth="1"/>
    <col min="16105" max="16105" width="13" style="330" customWidth="1"/>
    <col min="16106" max="16106" width="13.140625" style="330" customWidth="1"/>
    <col min="16107" max="16107" width="2" style="330" customWidth="1"/>
    <col min="16108" max="16384" width="12.5703125" style="330"/>
  </cols>
  <sheetData>
    <row r="1" spans="1:20" ht="15.75" x14ac:dyDescent="0.3">
      <c r="A1" s="365" t="s">
        <v>192</v>
      </c>
      <c r="B1" s="328"/>
      <c r="C1" s="329"/>
      <c r="D1" s="329"/>
      <c r="E1" s="329"/>
      <c r="F1" s="329"/>
      <c r="G1" s="329"/>
      <c r="H1" s="329"/>
      <c r="I1" s="329"/>
      <c r="J1" s="329"/>
      <c r="K1" s="329"/>
      <c r="L1" s="329"/>
      <c r="M1" s="329"/>
      <c r="N1" s="329"/>
      <c r="O1" s="329"/>
      <c r="P1" s="329"/>
      <c r="Q1" s="329"/>
      <c r="R1" s="329"/>
    </row>
    <row r="2" spans="1:20" ht="15.75" x14ac:dyDescent="0.3">
      <c r="A2" s="329"/>
      <c r="B2" s="329"/>
      <c r="C2" s="329"/>
      <c r="D2" s="329"/>
      <c r="E2" s="329"/>
      <c r="F2" s="329"/>
      <c r="G2" s="329"/>
      <c r="H2" s="329"/>
      <c r="I2" s="329"/>
      <c r="J2" s="329"/>
      <c r="K2" s="329"/>
      <c r="L2" s="329"/>
      <c r="M2" s="329"/>
      <c r="N2" s="329"/>
      <c r="O2" s="329"/>
      <c r="P2" s="329"/>
      <c r="Q2" s="329"/>
      <c r="R2" s="329"/>
    </row>
    <row r="3" spans="1:20" ht="12.75" customHeight="1" x14ac:dyDescent="0.3">
      <c r="A3" s="512" t="s">
        <v>543</v>
      </c>
      <c r="B3" s="512"/>
      <c r="C3" s="512"/>
      <c r="D3" s="512"/>
      <c r="E3" s="512"/>
      <c r="F3" s="512"/>
      <c r="G3" s="512"/>
      <c r="H3" s="512"/>
      <c r="I3" s="512"/>
      <c r="J3" s="512"/>
      <c r="K3" s="512"/>
      <c r="L3" s="512"/>
      <c r="M3" s="512"/>
      <c r="N3" s="512"/>
      <c r="O3" s="512"/>
      <c r="P3" s="512"/>
      <c r="Q3" s="512"/>
      <c r="R3" s="512"/>
    </row>
    <row r="4" spans="1:20" ht="15" customHeight="1" x14ac:dyDescent="0.35">
      <c r="A4" s="513" t="s">
        <v>474</v>
      </c>
      <c r="B4" s="513"/>
      <c r="C4" s="513"/>
      <c r="D4" s="513"/>
      <c r="E4" s="513"/>
      <c r="F4" s="513"/>
      <c r="G4" s="513"/>
      <c r="H4" s="513"/>
      <c r="I4" s="513"/>
      <c r="J4" s="513"/>
      <c r="K4" s="513"/>
      <c r="L4" s="513"/>
      <c r="M4" s="513"/>
      <c r="N4" s="513"/>
      <c r="O4" s="331"/>
      <c r="P4" s="331"/>
      <c r="Q4" s="331"/>
      <c r="R4" s="331"/>
    </row>
    <row r="5" spans="1:20" ht="28.5" customHeight="1" thickBot="1" x14ac:dyDescent="0.35">
      <c r="A5" s="329"/>
      <c r="B5" s="329"/>
      <c r="C5" s="329"/>
      <c r="D5" s="329"/>
      <c r="E5" s="329"/>
      <c r="F5" s="329"/>
      <c r="G5" s="329"/>
      <c r="H5" s="329"/>
      <c r="I5" s="329"/>
      <c r="J5" s="329"/>
      <c r="K5" s="329"/>
      <c r="L5" s="329"/>
      <c r="M5" s="329"/>
      <c r="N5" s="329"/>
      <c r="O5" s="329"/>
      <c r="P5" s="329"/>
      <c r="Q5" s="329"/>
      <c r="R5" s="230"/>
    </row>
    <row r="6" spans="1:20" ht="12.75" customHeight="1" x14ac:dyDescent="0.25">
      <c r="A6" s="514" t="s">
        <v>441</v>
      </c>
      <c r="B6" s="517" t="s">
        <v>442</v>
      </c>
      <c r="C6" s="332"/>
      <c r="D6" s="518">
        <v>2015</v>
      </c>
      <c r="E6" s="518"/>
      <c r="F6" s="518"/>
      <c r="G6" s="332"/>
      <c r="H6" s="518">
        <v>2016</v>
      </c>
      <c r="I6" s="518"/>
      <c r="J6" s="518"/>
      <c r="K6" s="332"/>
      <c r="L6" s="518">
        <v>2017</v>
      </c>
      <c r="M6" s="518"/>
      <c r="N6" s="518"/>
      <c r="O6" s="332"/>
      <c r="P6" s="518">
        <v>2018</v>
      </c>
      <c r="Q6" s="518"/>
      <c r="R6" s="518"/>
    </row>
    <row r="7" spans="1:20" ht="12.75" customHeight="1" x14ac:dyDescent="0.25">
      <c r="A7" s="515"/>
      <c r="B7" s="510"/>
      <c r="C7" s="333"/>
      <c r="D7" s="519"/>
      <c r="E7" s="519"/>
      <c r="F7" s="519"/>
      <c r="G7" s="333"/>
      <c r="H7" s="519"/>
      <c r="I7" s="519"/>
      <c r="J7" s="519"/>
      <c r="K7" s="333"/>
      <c r="L7" s="519"/>
      <c r="M7" s="519"/>
      <c r="N7" s="519"/>
      <c r="O7" s="333"/>
      <c r="P7" s="519"/>
      <c r="Q7" s="519"/>
      <c r="R7" s="519"/>
    </row>
    <row r="8" spans="1:20" ht="12.75" customHeight="1" thickBot="1" x14ac:dyDescent="0.3">
      <c r="A8" s="515"/>
      <c r="B8" s="510"/>
      <c r="C8" s="333"/>
      <c r="D8" s="520"/>
      <c r="E8" s="520"/>
      <c r="F8" s="520"/>
      <c r="G8" s="333"/>
      <c r="H8" s="520"/>
      <c r="I8" s="520"/>
      <c r="J8" s="520"/>
      <c r="K8" s="333"/>
      <c r="L8" s="520"/>
      <c r="M8" s="520"/>
      <c r="N8" s="520"/>
      <c r="O8" s="333"/>
      <c r="P8" s="520"/>
      <c r="Q8" s="520"/>
      <c r="R8" s="520"/>
    </row>
    <row r="9" spans="1:20" ht="22.5" customHeight="1" x14ac:dyDescent="0.25">
      <c r="A9" s="515"/>
      <c r="B9" s="510"/>
      <c r="C9" s="334"/>
      <c r="D9" s="510" t="s">
        <v>341</v>
      </c>
      <c r="E9" s="510" t="s">
        <v>443</v>
      </c>
      <c r="F9" s="510" t="s">
        <v>444</v>
      </c>
      <c r="G9" s="334"/>
      <c r="H9" s="510" t="s">
        <v>341</v>
      </c>
      <c r="I9" s="510" t="s">
        <v>443</v>
      </c>
      <c r="J9" s="510" t="s">
        <v>444</v>
      </c>
      <c r="K9" s="334"/>
      <c r="L9" s="510" t="s">
        <v>341</v>
      </c>
      <c r="M9" s="510" t="s">
        <v>443</v>
      </c>
      <c r="N9" s="510" t="s">
        <v>444</v>
      </c>
      <c r="O9" s="334"/>
      <c r="P9" s="510" t="s">
        <v>341</v>
      </c>
      <c r="Q9" s="510" t="s">
        <v>443</v>
      </c>
      <c r="R9" s="510" t="s">
        <v>444</v>
      </c>
    </row>
    <row r="10" spans="1:20" ht="12.75" customHeight="1" thickBot="1" x14ac:dyDescent="0.3">
      <c r="A10" s="516"/>
      <c r="B10" s="511"/>
      <c r="C10" s="335"/>
      <c r="D10" s="511"/>
      <c r="E10" s="511"/>
      <c r="F10" s="511"/>
      <c r="G10" s="335"/>
      <c r="H10" s="511"/>
      <c r="I10" s="511"/>
      <c r="J10" s="511"/>
      <c r="K10" s="335"/>
      <c r="L10" s="511"/>
      <c r="M10" s="511"/>
      <c r="N10" s="511"/>
      <c r="O10" s="335"/>
      <c r="P10" s="511"/>
      <c r="Q10" s="511"/>
      <c r="R10" s="511"/>
    </row>
    <row r="11" spans="1:20" ht="8.25" customHeight="1" x14ac:dyDescent="0.3">
      <c r="A11" s="336"/>
      <c r="B11" s="336"/>
      <c r="C11" s="336"/>
      <c r="D11" s="336"/>
      <c r="E11" s="336"/>
      <c r="F11" s="336"/>
      <c r="G11" s="336"/>
      <c r="H11" s="336"/>
      <c r="I11" s="336"/>
      <c r="J11" s="336"/>
      <c r="K11" s="336"/>
      <c r="L11" s="336"/>
      <c r="M11" s="336"/>
      <c r="N11" s="336"/>
      <c r="O11" s="336"/>
      <c r="P11" s="336"/>
      <c r="Q11" s="336"/>
      <c r="R11" s="336"/>
    </row>
    <row r="12" spans="1:20" ht="12.75" customHeight="1" x14ac:dyDescent="0.3">
      <c r="A12" s="336"/>
      <c r="B12" s="337" t="s">
        <v>209</v>
      </c>
      <c r="C12" s="338"/>
      <c r="D12" s="338">
        <f>SUM(D14:D27)</f>
        <v>17884033</v>
      </c>
      <c r="E12" s="338">
        <f>SUM(E14:E27)</f>
        <v>11349885</v>
      </c>
      <c r="F12" s="338">
        <f>SUM(F14:F27)</f>
        <v>6534148</v>
      </c>
      <c r="G12" s="338"/>
      <c r="H12" s="338">
        <f>SUM(H14:H27)</f>
        <v>18616624</v>
      </c>
      <c r="I12" s="338">
        <f>SUM(I14:I27)</f>
        <v>11747441</v>
      </c>
      <c r="J12" s="338">
        <f>SUM(J14:J27)</f>
        <v>6869183</v>
      </c>
      <c r="K12" s="338"/>
      <c r="L12" s="338">
        <f>SUM(L14:L27)</f>
        <v>19418455</v>
      </c>
      <c r="M12" s="338">
        <f>SUM(M14:M27)</f>
        <v>12192858</v>
      </c>
      <c r="N12" s="338">
        <f>SUM(N14:N27)</f>
        <v>7225597</v>
      </c>
      <c r="O12" s="338"/>
      <c r="P12" s="338">
        <f>SUM(P14:P27)</f>
        <v>20079365</v>
      </c>
      <c r="Q12" s="338">
        <f>SUM(Q14:Q27)</f>
        <v>12504969</v>
      </c>
      <c r="R12" s="338">
        <f>SUM(R14:R27)</f>
        <v>7574396</v>
      </c>
      <c r="S12" s="339"/>
      <c r="T12" s="339"/>
    </row>
    <row r="13" spans="1:20" ht="22.5" customHeight="1" x14ac:dyDescent="0.3">
      <c r="A13" s="340"/>
      <c r="B13" s="340"/>
      <c r="C13" s="336"/>
      <c r="D13" s="336"/>
      <c r="E13" s="336"/>
      <c r="F13" s="336"/>
      <c r="G13" s="336"/>
      <c r="H13" s="336"/>
      <c r="I13" s="336"/>
      <c r="J13" s="336"/>
      <c r="K13" s="336"/>
      <c r="L13" s="336"/>
      <c r="M13" s="336"/>
      <c r="N13" s="336"/>
      <c r="O13" s="336"/>
      <c r="P13" s="336"/>
      <c r="Q13" s="336"/>
      <c r="R13" s="336"/>
      <c r="S13" s="339"/>
      <c r="T13" s="339"/>
    </row>
    <row r="14" spans="1:20" ht="15.75" x14ac:dyDescent="0.3">
      <c r="A14" s="363" t="s">
        <v>445</v>
      </c>
      <c r="B14" s="374" t="s">
        <v>459</v>
      </c>
      <c r="C14" s="336"/>
      <c r="D14" s="336">
        <v>550</v>
      </c>
      <c r="E14" s="336">
        <v>395</v>
      </c>
      <c r="F14" s="336">
        <v>155</v>
      </c>
      <c r="G14" s="336"/>
      <c r="H14" s="336">
        <v>634</v>
      </c>
      <c r="I14" s="336">
        <v>444</v>
      </c>
      <c r="J14" s="336">
        <v>190</v>
      </c>
      <c r="K14" s="336"/>
      <c r="L14" s="336">
        <v>346</v>
      </c>
      <c r="M14" s="336">
        <v>276</v>
      </c>
      <c r="N14" s="336">
        <v>70</v>
      </c>
      <c r="O14" s="336"/>
      <c r="P14" s="336">
        <v>325</v>
      </c>
      <c r="Q14" s="336">
        <v>272</v>
      </c>
      <c r="R14" s="336">
        <v>53</v>
      </c>
      <c r="S14" s="339"/>
      <c r="T14" s="339"/>
    </row>
    <row r="15" spans="1:20" ht="15.75" x14ac:dyDescent="0.3">
      <c r="A15" s="363" t="s">
        <v>446</v>
      </c>
      <c r="B15" s="374" t="s">
        <v>460</v>
      </c>
      <c r="C15" s="336"/>
      <c r="D15" s="336">
        <v>558273</v>
      </c>
      <c r="E15" s="336">
        <v>362987</v>
      </c>
      <c r="F15" s="336">
        <v>195286</v>
      </c>
      <c r="G15" s="336"/>
      <c r="H15" s="336">
        <v>595243</v>
      </c>
      <c r="I15" s="336">
        <v>383593</v>
      </c>
      <c r="J15" s="336">
        <v>211650</v>
      </c>
      <c r="K15" s="336"/>
      <c r="L15" s="336">
        <v>617706</v>
      </c>
      <c r="M15" s="336">
        <v>396300</v>
      </c>
      <c r="N15" s="336">
        <v>221406</v>
      </c>
      <c r="O15" s="336"/>
      <c r="P15" s="336">
        <v>637062</v>
      </c>
      <c r="Q15" s="336">
        <v>404694</v>
      </c>
      <c r="R15" s="336">
        <v>232368</v>
      </c>
      <c r="S15" s="339"/>
      <c r="T15" s="339"/>
    </row>
    <row r="16" spans="1:20" ht="15.75" x14ac:dyDescent="0.3">
      <c r="A16" s="363" t="s">
        <v>447</v>
      </c>
      <c r="B16" s="374" t="s">
        <v>461</v>
      </c>
      <c r="C16" s="336"/>
      <c r="D16" s="336">
        <v>2452193</v>
      </c>
      <c r="E16" s="336">
        <v>1564682</v>
      </c>
      <c r="F16" s="336">
        <v>887511</v>
      </c>
      <c r="G16" s="336"/>
      <c r="H16" s="336">
        <v>2505614</v>
      </c>
      <c r="I16" s="336">
        <v>1588612</v>
      </c>
      <c r="J16" s="336">
        <v>917002</v>
      </c>
      <c r="K16" s="336"/>
      <c r="L16" s="336">
        <v>2566602</v>
      </c>
      <c r="M16" s="336">
        <v>1619170</v>
      </c>
      <c r="N16" s="336">
        <v>947432</v>
      </c>
      <c r="O16" s="336"/>
      <c r="P16" s="336">
        <v>2611681</v>
      </c>
      <c r="Q16" s="336">
        <v>1628115</v>
      </c>
      <c r="R16" s="336">
        <v>983566</v>
      </c>
      <c r="S16" s="339"/>
      <c r="T16" s="339"/>
    </row>
    <row r="17" spans="1:20" ht="15.75" x14ac:dyDescent="0.3">
      <c r="A17" s="363" t="s">
        <v>448</v>
      </c>
      <c r="B17" s="374" t="s">
        <v>462</v>
      </c>
      <c r="C17" s="336"/>
      <c r="D17" s="336">
        <v>3017160</v>
      </c>
      <c r="E17" s="336">
        <v>1875287</v>
      </c>
      <c r="F17" s="336">
        <v>1141873</v>
      </c>
      <c r="G17" s="336"/>
      <c r="H17" s="336">
        <v>3121872</v>
      </c>
      <c r="I17" s="336">
        <v>1933602</v>
      </c>
      <c r="J17" s="336">
        <v>1188270</v>
      </c>
      <c r="K17" s="336"/>
      <c r="L17" s="336">
        <v>3284803</v>
      </c>
      <c r="M17" s="336">
        <v>2033476</v>
      </c>
      <c r="N17" s="336">
        <v>1251327</v>
      </c>
      <c r="O17" s="336"/>
      <c r="P17" s="336">
        <v>3388513</v>
      </c>
      <c r="Q17" s="336">
        <v>2086108</v>
      </c>
      <c r="R17" s="336">
        <v>1302405</v>
      </c>
      <c r="S17" s="339"/>
      <c r="T17" s="339"/>
    </row>
    <row r="18" spans="1:20" ht="15.75" x14ac:dyDescent="0.3">
      <c r="A18" s="363" t="s">
        <v>449</v>
      </c>
      <c r="B18" s="374" t="s">
        <v>463</v>
      </c>
      <c r="C18" s="336"/>
      <c r="D18" s="336">
        <v>2788822</v>
      </c>
      <c r="E18" s="336">
        <v>1741915</v>
      </c>
      <c r="F18" s="336">
        <v>1046907</v>
      </c>
      <c r="G18" s="336"/>
      <c r="H18" s="336">
        <v>2852685</v>
      </c>
      <c r="I18" s="336">
        <v>1772072</v>
      </c>
      <c r="J18" s="336">
        <v>1080613</v>
      </c>
      <c r="K18" s="336"/>
      <c r="L18" s="336">
        <v>2948224</v>
      </c>
      <c r="M18" s="336">
        <v>1821638</v>
      </c>
      <c r="N18" s="336">
        <v>1126586</v>
      </c>
      <c r="O18" s="336"/>
      <c r="P18" s="336">
        <v>3024988</v>
      </c>
      <c r="Q18" s="336">
        <v>1856349</v>
      </c>
      <c r="R18" s="336">
        <v>1168639</v>
      </c>
      <c r="S18" s="339"/>
      <c r="T18" s="339"/>
    </row>
    <row r="19" spans="1:20" ht="15.75" x14ac:dyDescent="0.3">
      <c r="A19" s="363" t="s">
        <v>450</v>
      </c>
      <c r="B19" s="374" t="s">
        <v>464</v>
      </c>
      <c r="C19" s="336"/>
      <c r="D19" s="336">
        <v>2468728</v>
      </c>
      <c r="E19" s="336">
        <v>1545969</v>
      </c>
      <c r="F19" s="336">
        <v>922759</v>
      </c>
      <c r="G19" s="336"/>
      <c r="H19" s="336">
        <v>2540190</v>
      </c>
      <c r="I19" s="336">
        <v>1577873</v>
      </c>
      <c r="J19" s="336">
        <v>962317</v>
      </c>
      <c r="K19" s="336"/>
      <c r="L19" s="336">
        <v>2638885</v>
      </c>
      <c r="M19" s="336">
        <v>1628714</v>
      </c>
      <c r="N19" s="336">
        <v>1010171</v>
      </c>
      <c r="O19" s="336"/>
      <c r="P19" s="336">
        <v>2718385</v>
      </c>
      <c r="Q19" s="336">
        <v>1663008</v>
      </c>
      <c r="R19" s="336">
        <v>1055377</v>
      </c>
      <c r="S19" s="339"/>
      <c r="T19" s="339"/>
    </row>
    <row r="20" spans="1:20" ht="15.75" x14ac:dyDescent="0.3">
      <c r="A20" s="363" t="s">
        <v>451</v>
      </c>
      <c r="B20" s="374" t="s">
        <v>465</v>
      </c>
      <c r="C20" s="336"/>
      <c r="D20" s="336">
        <v>2251315</v>
      </c>
      <c r="E20" s="336">
        <v>1409565</v>
      </c>
      <c r="F20" s="336">
        <v>841750</v>
      </c>
      <c r="G20" s="336"/>
      <c r="H20" s="336">
        <v>2331390</v>
      </c>
      <c r="I20" s="336">
        <v>1450143</v>
      </c>
      <c r="J20" s="336">
        <v>881247</v>
      </c>
      <c r="K20" s="336"/>
      <c r="L20" s="336">
        <v>2383557</v>
      </c>
      <c r="M20" s="336">
        <v>1475097</v>
      </c>
      <c r="N20" s="336">
        <v>908460</v>
      </c>
      <c r="O20" s="336"/>
      <c r="P20" s="336">
        <v>2418978</v>
      </c>
      <c r="Q20" s="336">
        <v>1482294</v>
      </c>
      <c r="R20" s="336">
        <v>936684</v>
      </c>
      <c r="S20" s="339"/>
      <c r="T20" s="339"/>
    </row>
    <row r="21" spans="1:20" ht="15.75" x14ac:dyDescent="0.3">
      <c r="A21" s="362" t="s">
        <v>452</v>
      </c>
      <c r="B21" s="374" t="s">
        <v>466</v>
      </c>
      <c r="C21" s="336"/>
      <c r="D21" s="336">
        <v>1736554</v>
      </c>
      <c r="E21" s="336">
        <v>1092167</v>
      </c>
      <c r="F21" s="336">
        <v>644387</v>
      </c>
      <c r="G21" s="336"/>
      <c r="H21" s="336">
        <v>1856913</v>
      </c>
      <c r="I21" s="336">
        <v>1160275</v>
      </c>
      <c r="J21" s="336">
        <v>696638</v>
      </c>
      <c r="K21" s="336"/>
      <c r="L21" s="336">
        <v>1975749</v>
      </c>
      <c r="M21" s="336">
        <v>1229818</v>
      </c>
      <c r="N21" s="336">
        <v>745931</v>
      </c>
      <c r="O21" s="336"/>
      <c r="P21" s="336">
        <v>2084943</v>
      </c>
      <c r="Q21" s="336">
        <v>1289670</v>
      </c>
      <c r="R21" s="336">
        <v>795273</v>
      </c>
      <c r="S21" s="339"/>
      <c r="T21" s="339"/>
    </row>
    <row r="22" spans="1:20" ht="15.75" x14ac:dyDescent="0.3">
      <c r="A22" s="362" t="s">
        <v>453</v>
      </c>
      <c r="B22" s="374" t="s">
        <v>467</v>
      </c>
      <c r="C22" s="336"/>
      <c r="D22" s="336">
        <v>1257217</v>
      </c>
      <c r="E22" s="336">
        <v>820563</v>
      </c>
      <c r="F22" s="336">
        <v>436654</v>
      </c>
      <c r="G22" s="336"/>
      <c r="H22" s="336">
        <v>1355430</v>
      </c>
      <c r="I22" s="336">
        <v>879117</v>
      </c>
      <c r="J22" s="336">
        <v>476313</v>
      </c>
      <c r="K22" s="336"/>
      <c r="L22" s="336">
        <v>1437647</v>
      </c>
      <c r="M22" s="336">
        <v>923623</v>
      </c>
      <c r="N22" s="336">
        <v>514024</v>
      </c>
      <c r="O22" s="336"/>
      <c r="P22" s="336">
        <v>1522340</v>
      </c>
      <c r="Q22" s="336">
        <v>968650</v>
      </c>
      <c r="R22" s="336">
        <v>553690</v>
      </c>
      <c r="S22" s="339"/>
      <c r="T22" s="339"/>
    </row>
    <row r="23" spans="1:20" ht="15.75" x14ac:dyDescent="0.3">
      <c r="A23" s="363" t="s">
        <v>454</v>
      </c>
      <c r="B23" s="374" t="s">
        <v>468</v>
      </c>
      <c r="C23" s="336"/>
      <c r="D23" s="336">
        <v>852788</v>
      </c>
      <c r="E23" s="336">
        <v>579960</v>
      </c>
      <c r="F23" s="336">
        <v>272828</v>
      </c>
      <c r="G23" s="336"/>
      <c r="H23" s="336">
        <v>914834</v>
      </c>
      <c r="I23" s="336">
        <v>617404</v>
      </c>
      <c r="J23" s="336">
        <v>297430</v>
      </c>
      <c r="K23" s="336"/>
      <c r="L23" s="336">
        <v>984807</v>
      </c>
      <c r="M23" s="336">
        <v>658453</v>
      </c>
      <c r="N23" s="336">
        <v>326354</v>
      </c>
      <c r="O23" s="336"/>
      <c r="P23" s="336">
        <v>1055045</v>
      </c>
      <c r="Q23" s="336">
        <v>698317</v>
      </c>
      <c r="R23" s="336">
        <v>356728</v>
      </c>
      <c r="S23" s="339"/>
      <c r="T23" s="339"/>
    </row>
    <row r="24" spans="1:20" ht="15.75" x14ac:dyDescent="0.3">
      <c r="A24" s="363" t="s">
        <v>455</v>
      </c>
      <c r="B24" s="374" t="s">
        <v>469</v>
      </c>
      <c r="C24" s="336"/>
      <c r="D24" s="336">
        <v>334237</v>
      </c>
      <c r="E24" s="336">
        <v>233811</v>
      </c>
      <c r="F24" s="336">
        <v>100426</v>
      </c>
      <c r="G24" s="336"/>
      <c r="H24" s="336">
        <v>364945</v>
      </c>
      <c r="I24" s="336">
        <v>253485</v>
      </c>
      <c r="J24" s="336">
        <v>111460</v>
      </c>
      <c r="K24" s="336"/>
      <c r="L24" s="336">
        <v>388954</v>
      </c>
      <c r="M24" s="336">
        <v>266541</v>
      </c>
      <c r="N24" s="336">
        <v>122413</v>
      </c>
      <c r="O24" s="336"/>
      <c r="P24" s="336">
        <v>413716</v>
      </c>
      <c r="Q24" s="336">
        <v>280148</v>
      </c>
      <c r="R24" s="336">
        <v>133568</v>
      </c>
      <c r="S24" s="339"/>
      <c r="T24" s="339"/>
    </row>
    <row r="25" spans="1:20" ht="15.75" x14ac:dyDescent="0.3">
      <c r="A25" s="363" t="s">
        <v>456</v>
      </c>
      <c r="B25" s="374" t="s">
        <v>470</v>
      </c>
      <c r="C25" s="336"/>
      <c r="D25" s="336">
        <v>103846</v>
      </c>
      <c r="E25" s="336">
        <v>76043</v>
      </c>
      <c r="F25" s="336">
        <v>27803</v>
      </c>
      <c r="G25" s="336"/>
      <c r="H25" s="336">
        <v>111162</v>
      </c>
      <c r="I25" s="336">
        <v>81529</v>
      </c>
      <c r="J25" s="336">
        <v>29633</v>
      </c>
      <c r="K25" s="336"/>
      <c r="L25" s="336">
        <v>119536</v>
      </c>
      <c r="M25" s="336">
        <v>86506</v>
      </c>
      <c r="N25" s="336">
        <v>33030</v>
      </c>
      <c r="O25" s="336"/>
      <c r="P25" s="336">
        <v>127921</v>
      </c>
      <c r="Q25" s="336">
        <v>91761</v>
      </c>
      <c r="R25" s="336">
        <v>36160</v>
      </c>
      <c r="S25" s="339"/>
      <c r="T25" s="339"/>
    </row>
    <row r="26" spans="1:20" ht="15.75" x14ac:dyDescent="0.3">
      <c r="A26" s="363" t="s">
        <v>457</v>
      </c>
      <c r="B26" s="374" t="s">
        <v>471</v>
      </c>
      <c r="C26" s="336"/>
      <c r="D26" s="336">
        <v>38110</v>
      </c>
      <c r="E26" s="336">
        <v>28836</v>
      </c>
      <c r="F26" s="336">
        <v>9274</v>
      </c>
      <c r="G26" s="336"/>
      <c r="H26" s="336">
        <v>40388</v>
      </c>
      <c r="I26" s="336">
        <v>30672</v>
      </c>
      <c r="J26" s="336">
        <v>9716</v>
      </c>
      <c r="K26" s="336"/>
      <c r="L26" s="336">
        <v>44342</v>
      </c>
      <c r="M26" s="336">
        <v>33310</v>
      </c>
      <c r="N26" s="336">
        <v>11032</v>
      </c>
      <c r="O26" s="336"/>
      <c r="P26" s="336">
        <v>46639</v>
      </c>
      <c r="Q26" s="336">
        <v>34699</v>
      </c>
      <c r="R26" s="336">
        <v>11940</v>
      </c>
      <c r="S26" s="339"/>
      <c r="T26" s="339"/>
    </row>
    <row r="27" spans="1:20" ht="15.75" x14ac:dyDescent="0.3">
      <c r="A27" s="363" t="s">
        <v>458</v>
      </c>
      <c r="B27" s="374" t="s">
        <v>472</v>
      </c>
      <c r="C27" s="336"/>
      <c r="D27" s="336">
        <v>24240</v>
      </c>
      <c r="E27" s="336">
        <v>17705</v>
      </c>
      <c r="F27" s="336">
        <v>6535</v>
      </c>
      <c r="G27" s="336"/>
      <c r="H27" s="336">
        <v>25324</v>
      </c>
      <c r="I27" s="336">
        <v>18620</v>
      </c>
      <c r="J27" s="336">
        <v>6704</v>
      </c>
      <c r="K27" s="336"/>
      <c r="L27" s="336">
        <v>27297</v>
      </c>
      <c r="M27" s="336">
        <v>19936</v>
      </c>
      <c r="N27" s="336">
        <v>7361</v>
      </c>
      <c r="O27" s="336"/>
      <c r="P27" s="336">
        <v>28829</v>
      </c>
      <c r="Q27" s="336">
        <v>20884</v>
      </c>
      <c r="R27" s="336">
        <v>7945</v>
      </c>
      <c r="S27" s="339"/>
      <c r="T27" s="339"/>
    </row>
    <row r="28" spans="1:20" ht="9.75" customHeight="1" thickBot="1" x14ac:dyDescent="0.35">
      <c r="A28" s="341"/>
      <c r="B28" s="342"/>
      <c r="C28" s="343"/>
      <c r="D28" s="343"/>
      <c r="E28" s="343"/>
      <c r="F28" s="343"/>
      <c r="G28" s="343"/>
      <c r="H28" s="343"/>
      <c r="I28" s="343"/>
      <c r="J28" s="343"/>
      <c r="K28" s="343"/>
      <c r="L28" s="343"/>
      <c r="M28" s="343"/>
      <c r="N28" s="343"/>
      <c r="O28" s="343"/>
      <c r="P28" s="343"/>
      <c r="Q28" s="343"/>
      <c r="R28" s="343"/>
    </row>
    <row r="29" spans="1:20" x14ac:dyDescent="0.25">
      <c r="A29" s="344" t="s">
        <v>195</v>
      </c>
      <c r="B29" s="345"/>
      <c r="C29" s="346"/>
      <c r="D29" s="346"/>
      <c r="E29" s="346"/>
      <c r="F29" s="346"/>
      <c r="G29" s="346"/>
      <c r="H29" s="346"/>
      <c r="I29" s="346"/>
      <c r="J29" s="346"/>
      <c r="K29" s="346"/>
      <c r="L29" s="346"/>
      <c r="M29" s="346"/>
      <c r="N29" s="346"/>
      <c r="O29" s="346"/>
      <c r="P29" s="346"/>
      <c r="Q29" s="346"/>
      <c r="R29" s="346"/>
    </row>
    <row r="30" spans="1:20" ht="15.75" x14ac:dyDescent="0.3">
      <c r="A30" s="347" t="s">
        <v>191</v>
      </c>
      <c r="B30" s="348"/>
      <c r="C30" s="349"/>
      <c r="D30" s="349"/>
      <c r="E30" s="349"/>
      <c r="F30" s="349"/>
      <c r="G30" s="349"/>
      <c r="H30" s="349"/>
      <c r="I30" s="349"/>
      <c r="J30" s="349"/>
      <c r="K30" s="349"/>
      <c r="L30" s="349"/>
      <c r="M30" s="349"/>
      <c r="N30" s="349"/>
      <c r="O30" s="349"/>
      <c r="P30" s="349"/>
      <c r="Q30" s="349"/>
      <c r="R30" s="349"/>
    </row>
    <row r="31" spans="1:20" ht="15.75" x14ac:dyDescent="0.3">
      <c r="A31" s="349"/>
      <c r="B31" s="349"/>
      <c r="C31" s="349"/>
      <c r="D31" s="349"/>
      <c r="E31" s="349"/>
      <c r="F31" s="349"/>
      <c r="G31" s="349"/>
      <c r="H31" s="349"/>
      <c r="I31" s="349"/>
      <c r="J31" s="349"/>
      <c r="K31" s="349"/>
      <c r="L31" s="349"/>
      <c r="M31" s="349"/>
      <c r="N31" s="349"/>
      <c r="O31" s="349"/>
      <c r="P31" s="349"/>
      <c r="Q31" s="349"/>
      <c r="R31" s="349"/>
    </row>
    <row r="32" spans="1:20" ht="15.75" x14ac:dyDescent="0.3">
      <c r="A32" s="349"/>
      <c r="B32" s="349"/>
      <c r="C32" s="349"/>
      <c r="D32" s="349"/>
      <c r="E32" s="349"/>
      <c r="F32" s="349"/>
      <c r="G32" s="349"/>
      <c r="H32" s="349"/>
      <c r="I32" s="349"/>
      <c r="J32" s="349"/>
      <c r="K32" s="349"/>
      <c r="L32" s="349"/>
      <c r="M32" s="349"/>
      <c r="N32" s="349"/>
      <c r="O32" s="349"/>
      <c r="P32" s="349"/>
      <c r="Q32" s="349"/>
      <c r="R32" s="349"/>
    </row>
    <row r="33" spans="1:18" ht="15.75" x14ac:dyDescent="0.3">
      <c r="A33" s="349"/>
      <c r="B33" s="349"/>
      <c r="C33" s="349"/>
      <c r="D33" s="349"/>
      <c r="E33" s="349"/>
      <c r="F33" s="349"/>
      <c r="G33" s="349"/>
      <c r="H33" s="349"/>
      <c r="I33" s="349"/>
      <c r="J33" s="349"/>
      <c r="K33" s="349"/>
      <c r="L33" s="349"/>
      <c r="M33" s="349"/>
      <c r="N33" s="349"/>
      <c r="O33" s="349"/>
      <c r="P33" s="349"/>
      <c r="Q33" s="349"/>
      <c r="R33" s="349"/>
    </row>
    <row r="34" spans="1:18" ht="15.75" x14ac:dyDescent="0.3">
      <c r="A34" s="349"/>
      <c r="B34" s="349"/>
      <c r="C34" s="349"/>
      <c r="D34" s="349"/>
      <c r="E34" s="349"/>
      <c r="F34" s="349"/>
      <c r="G34" s="349"/>
      <c r="H34" s="349"/>
      <c r="I34" s="349"/>
      <c r="J34" s="349"/>
      <c r="K34" s="349"/>
      <c r="L34" s="349"/>
      <c r="M34" s="349"/>
      <c r="N34" s="349"/>
      <c r="O34" s="349"/>
      <c r="P34" s="349"/>
      <c r="Q34" s="349"/>
      <c r="R34" s="349"/>
    </row>
    <row r="35" spans="1:18" ht="15.75" x14ac:dyDescent="0.3">
      <c r="A35" s="349"/>
      <c r="B35" s="349"/>
      <c r="C35" s="349"/>
      <c r="D35" s="349"/>
      <c r="E35" s="349"/>
      <c r="F35" s="349"/>
      <c r="G35" s="349"/>
      <c r="H35" s="349"/>
      <c r="I35" s="349"/>
      <c r="J35" s="349"/>
      <c r="K35" s="349"/>
      <c r="L35" s="349"/>
      <c r="M35" s="349"/>
      <c r="N35" s="349"/>
      <c r="O35" s="349"/>
      <c r="P35" s="349"/>
      <c r="Q35" s="349"/>
      <c r="R35" s="349"/>
    </row>
    <row r="36" spans="1:18" ht="15.75" x14ac:dyDescent="0.3">
      <c r="A36" s="349"/>
      <c r="B36" s="349"/>
      <c r="C36" s="349"/>
      <c r="D36" s="349"/>
      <c r="E36" s="349"/>
      <c r="F36" s="349"/>
      <c r="G36" s="349"/>
      <c r="H36" s="349"/>
      <c r="I36" s="349"/>
      <c r="J36" s="349"/>
      <c r="K36" s="349"/>
      <c r="L36" s="349"/>
      <c r="M36" s="349"/>
      <c r="N36" s="349"/>
      <c r="O36" s="349"/>
      <c r="P36" s="349"/>
      <c r="Q36" s="349"/>
      <c r="R36" s="349"/>
    </row>
    <row r="37" spans="1:18" ht="15.75" x14ac:dyDescent="0.3">
      <c r="A37" s="349"/>
      <c r="B37" s="349"/>
      <c r="C37" s="349"/>
      <c r="D37" s="349"/>
      <c r="E37" s="349"/>
      <c r="F37" s="349"/>
      <c r="G37" s="349"/>
      <c r="H37" s="349"/>
      <c r="I37" s="349"/>
      <c r="J37" s="349"/>
      <c r="K37" s="349"/>
      <c r="L37" s="349"/>
      <c r="M37" s="349"/>
      <c r="N37" s="349"/>
      <c r="O37" s="349"/>
      <c r="P37" s="349"/>
      <c r="Q37" s="349"/>
      <c r="R37" s="349"/>
    </row>
    <row r="38" spans="1:18" x14ac:dyDescent="0.25">
      <c r="D38" s="351">
        <f t="shared" ref="D38:R38" si="0">SUM(D14:D27)-D12</f>
        <v>0</v>
      </c>
      <c r="E38" s="351">
        <f t="shared" si="0"/>
        <v>0</v>
      </c>
      <c r="F38" s="351">
        <f t="shared" si="0"/>
        <v>0</v>
      </c>
      <c r="G38" s="351">
        <f t="shared" si="0"/>
        <v>0</v>
      </c>
      <c r="H38" s="351">
        <f t="shared" si="0"/>
        <v>0</v>
      </c>
      <c r="I38" s="351">
        <f t="shared" si="0"/>
        <v>0</v>
      </c>
      <c r="J38" s="351">
        <f t="shared" si="0"/>
        <v>0</v>
      </c>
      <c r="K38" s="351">
        <f t="shared" si="0"/>
        <v>0</v>
      </c>
      <c r="L38" s="351">
        <f t="shared" si="0"/>
        <v>0</v>
      </c>
      <c r="M38" s="351">
        <f t="shared" si="0"/>
        <v>0</v>
      </c>
      <c r="N38" s="351">
        <f t="shared" si="0"/>
        <v>0</v>
      </c>
      <c r="O38" s="351">
        <f t="shared" si="0"/>
        <v>0</v>
      </c>
      <c r="P38" s="351">
        <f t="shared" si="0"/>
        <v>0</v>
      </c>
      <c r="Q38" s="351">
        <f t="shared" si="0"/>
        <v>0</v>
      </c>
      <c r="R38" s="351">
        <f t="shared" si="0"/>
        <v>0</v>
      </c>
    </row>
  </sheetData>
  <mergeCells count="20">
    <mergeCell ref="J9:J10"/>
    <mergeCell ref="L9:L10"/>
    <mergeCell ref="M9:M10"/>
    <mergeCell ref="N9:N10"/>
    <mergeCell ref="P9:P10"/>
    <mergeCell ref="Q9:Q10"/>
    <mergeCell ref="R9:R10"/>
    <mergeCell ref="A3:R3"/>
    <mergeCell ref="A4:N4"/>
    <mergeCell ref="A6:A10"/>
    <mergeCell ref="B6:B10"/>
    <mergeCell ref="D6:F8"/>
    <mergeCell ref="H6:J8"/>
    <mergeCell ref="L6:N8"/>
    <mergeCell ref="P6:R8"/>
    <mergeCell ref="D9:D10"/>
    <mergeCell ref="E9:E10"/>
    <mergeCell ref="F9:F10"/>
    <mergeCell ref="H9:H10"/>
    <mergeCell ref="I9:I10"/>
  </mergeCells>
  <hyperlinks>
    <hyperlink ref="A1" location="Índice!A1" display="Regresar"/>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zoomScale="85" zoomScaleNormal="85" workbookViewId="0"/>
  </sheetViews>
  <sheetFormatPr baseColWidth="10" defaultRowHeight="12.75" x14ac:dyDescent="0.2"/>
  <cols>
    <col min="1" max="1" width="31" style="6" customWidth="1"/>
    <col min="2" max="2" width="15.5703125" style="6" customWidth="1"/>
    <col min="3" max="10" width="14.140625" style="6" customWidth="1"/>
    <col min="11" max="11" width="15" style="6" customWidth="1"/>
    <col min="12" max="13" width="12.85546875" style="6" bestFit="1" customWidth="1"/>
    <col min="14" max="14" width="11.42578125" style="6"/>
    <col min="15" max="15" width="13.7109375" style="6" customWidth="1"/>
    <col min="16" max="16" width="14.7109375" style="6" customWidth="1"/>
    <col min="32" max="16384" width="11.42578125" style="6"/>
  </cols>
  <sheetData>
    <row r="1" spans="1:31" ht="15" x14ac:dyDescent="0.3">
      <c r="A1" s="74" t="s">
        <v>192</v>
      </c>
      <c r="B1" s="254"/>
      <c r="C1" s="254"/>
      <c r="D1" s="254"/>
      <c r="E1" s="254"/>
      <c r="F1" s="254"/>
      <c r="G1" s="254"/>
      <c r="H1" s="254"/>
      <c r="I1" s="254"/>
      <c r="J1" s="254"/>
      <c r="K1" s="254"/>
      <c r="L1" s="254"/>
      <c r="M1" s="254"/>
      <c r="N1" s="254"/>
      <c r="O1" s="254"/>
      <c r="P1" s="254"/>
    </row>
    <row r="2" spans="1:31" s="1" customFormat="1" ht="14.25" customHeight="1" x14ac:dyDescent="0.3">
      <c r="A2" s="470" t="s">
        <v>525</v>
      </c>
      <c r="B2" s="470"/>
      <c r="C2" s="470"/>
      <c r="D2" s="470"/>
      <c r="E2" s="470"/>
      <c r="F2" s="470"/>
      <c r="G2" s="470"/>
      <c r="H2" s="470"/>
      <c r="I2" s="470"/>
      <c r="J2" s="470"/>
      <c r="K2" s="470"/>
      <c r="L2" s="470"/>
      <c r="M2" s="470"/>
      <c r="N2" s="470"/>
      <c r="O2" s="470"/>
      <c r="P2" s="470"/>
      <c r="Q2"/>
      <c r="R2"/>
      <c r="S2"/>
      <c r="T2"/>
      <c r="U2"/>
      <c r="V2"/>
      <c r="W2"/>
      <c r="X2"/>
      <c r="Y2"/>
      <c r="Z2"/>
      <c r="AA2"/>
      <c r="AB2"/>
      <c r="AC2"/>
      <c r="AD2"/>
      <c r="AE2"/>
    </row>
    <row r="3" spans="1:31" ht="15.75" customHeight="1" x14ac:dyDescent="0.35">
      <c r="A3" s="526" t="s">
        <v>371</v>
      </c>
      <c r="B3" s="526"/>
      <c r="C3" s="526"/>
      <c r="D3" s="526"/>
      <c r="E3" s="526"/>
      <c r="F3" s="526"/>
      <c r="G3" s="526"/>
      <c r="H3" s="526"/>
      <c r="I3" s="526"/>
      <c r="J3" s="526"/>
      <c r="K3" s="526"/>
      <c r="L3" s="526"/>
      <c r="M3" s="526"/>
      <c r="N3" s="526"/>
      <c r="O3" s="526"/>
      <c r="P3" s="526"/>
    </row>
    <row r="4" spans="1:31" ht="13.5" customHeight="1" thickBot="1" x14ac:dyDescent="0.35">
      <c r="A4" s="253" t="s">
        <v>183</v>
      </c>
      <c r="B4" s="139"/>
      <c r="C4" s="139"/>
      <c r="D4" s="139"/>
      <c r="E4" s="139"/>
      <c r="F4" s="139"/>
      <c r="G4" s="139"/>
      <c r="H4" s="139"/>
      <c r="I4" s="139"/>
      <c r="J4" s="139"/>
      <c r="K4" s="139"/>
      <c r="L4" s="139"/>
      <c r="M4" s="139"/>
      <c r="N4" s="139"/>
      <c r="O4" s="139"/>
      <c r="P4" s="140" t="s">
        <v>179</v>
      </c>
    </row>
    <row r="5" spans="1:31" ht="12.75" customHeight="1" thickBot="1" x14ac:dyDescent="0.25">
      <c r="A5" s="527" t="s">
        <v>186</v>
      </c>
      <c r="B5" s="527" t="s">
        <v>341</v>
      </c>
      <c r="C5" s="530" t="s">
        <v>188</v>
      </c>
      <c r="D5" s="530"/>
      <c r="E5" s="530"/>
      <c r="F5" s="530"/>
      <c r="G5" s="530"/>
      <c r="H5" s="530"/>
      <c r="I5" s="530"/>
      <c r="J5" s="530"/>
      <c r="K5" s="530"/>
      <c r="L5" s="530"/>
      <c r="M5" s="530"/>
      <c r="N5" s="530"/>
      <c r="O5" s="530"/>
      <c r="P5" s="530"/>
    </row>
    <row r="6" spans="1:31" ht="12.75" customHeight="1" x14ac:dyDescent="0.2">
      <c r="A6" s="528"/>
      <c r="B6" s="528"/>
      <c r="C6" s="528" t="s">
        <v>189</v>
      </c>
      <c r="D6" s="528" t="s">
        <v>167</v>
      </c>
      <c r="E6" s="522" t="s">
        <v>168</v>
      </c>
      <c r="F6" s="522" t="s">
        <v>169</v>
      </c>
      <c r="G6" s="522" t="s">
        <v>170</v>
      </c>
      <c r="H6" s="522" t="s">
        <v>171</v>
      </c>
      <c r="I6" s="522" t="s">
        <v>172</v>
      </c>
      <c r="J6" s="522" t="s">
        <v>173</v>
      </c>
      <c r="K6" s="522" t="s">
        <v>174</v>
      </c>
      <c r="L6" s="522" t="s">
        <v>175</v>
      </c>
      <c r="M6" s="522" t="s">
        <v>176</v>
      </c>
      <c r="N6" s="522" t="s">
        <v>177</v>
      </c>
      <c r="O6" s="522" t="s">
        <v>178</v>
      </c>
      <c r="P6" s="522" t="s">
        <v>190</v>
      </c>
    </row>
    <row r="7" spans="1:31" ht="13.5" customHeight="1" x14ac:dyDescent="0.2">
      <c r="A7" s="528"/>
      <c r="B7" s="528"/>
      <c r="C7" s="528"/>
      <c r="D7" s="528"/>
      <c r="E7" s="522"/>
      <c r="F7" s="522"/>
      <c r="G7" s="522"/>
      <c r="H7" s="522"/>
      <c r="I7" s="522"/>
      <c r="J7" s="522"/>
      <c r="K7" s="522"/>
      <c r="L7" s="522"/>
      <c r="M7" s="522"/>
      <c r="N7" s="522"/>
      <c r="O7" s="522"/>
      <c r="P7" s="522"/>
    </row>
    <row r="8" spans="1:31" ht="13.5" customHeight="1" thickBot="1" x14ac:dyDescent="0.25">
      <c r="A8" s="529"/>
      <c r="B8" s="529"/>
      <c r="C8" s="529"/>
      <c r="D8" s="529"/>
      <c r="E8" s="523"/>
      <c r="F8" s="523"/>
      <c r="G8" s="523"/>
      <c r="H8" s="523"/>
      <c r="I8" s="523"/>
      <c r="J8" s="523"/>
      <c r="K8" s="523"/>
      <c r="L8" s="523"/>
      <c r="M8" s="523"/>
      <c r="N8" s="523"/>
      <c r="O8" s="523"/>
      <c r="P8" s="523"/>
    </row>
    <row r="9" spans="1:31" ht="13.5" customHeight="1" x14ac:dyDescent="0.3">
      <c r="A9" s="141"/>
      <c r="B9" s="142"/>
      <c r="C9" s="142"/>
      <c r="D9" s="142"/>
      <c r="E9" s="142"/>
      <c r="F9" s="142"/>
      <c r="G9" s="142"/>
      <c r="H9" s="142"/>
      <c r="I9" s="142"/>
      <c r="J9" s="142"/>
      <c r="K9" s="142"/>
      <c r="L9" s="142"/>
      <c r="M9" s="142"/>
      <c r="N9" s="142"/>
      <c r="O9" s="142"/>
      <c r="P9" s="142"/>
    </row>
    <row r="10" spans="1:31" ht="13.5" customHeight="1" x14ac:dyDescent="0.3">
      <c r="A10" s="143" t="s">
        <v>185</v>
      </c>
      <c r="B10" s="144">
        <v>12504969</v>
      </c>
      <c r="C10" s="144">
        <v>272</v>
      </c>
      <c r="D10" s="144">
        <v>404694</v>
      </c>
      <c r="E10" s="144">
        <v>1628115</v>
      </c>
      <c r="F10" s="144">
        <v>2086108</v>
      </c>
      <c r="G10" s="144">
        <v>1856349</v>
      </c>
      <c r="H10" s="144">
        <v>1663008</v>
      </c>
      <c r="I10" s="144">
        <v>1482294</v>
      </c>
      <c r="J10" s="144">
        <v>1289670</v>
      </c>
      <c r="K10" s="144">
        <v>968650</v>
      </c>
      <c r="L10" s="144">
        <v>698317</v>
      </c>
      <c r="M10" s="144">
        <v>280148</v>
      </c>
      <c r="N10" s="144">
        <v>91761</v>
      </c>
      <c r="O10" s="144">
        <v>34699</v>
      </c>
      <c r="P10" s="144">
        <v>20884</v>
      </c>
    </row>
    <row r="11" spans="1:31" ht="13.5" customHeight="1" x14ac:dyDescent="0.3">
      <c r="A11" s="145"/>
      <c r="B11" s="144"/>
      <c r="C11" s="144"/>
      <c r="D11" s="144"/>
      <c r="E11" s="144"/>
      <c r="F11" s="144"/>
      <c r="G11" s="144"/>
      <c r="H11" s="144"/>
      <c r="I11" s="144"/>
      <c r="J11" s="144"/>
      <c r="K11" s="144"/>
      <c r="L11" s="144"/>
      <c r="M11" s="144"/>
      <c r="N11" s="144"/>
      <c r="O11" s="144"/>
      <c r="P11" s="144"/>
    </row>
    <row r="12" spans="1:31" ht="13.5" customHeight="1" x14ac:dyDescent="0.3">
      <c r="A12" s="153" t="s">
        <v>0</v>
      </c>
      <c r="B12" s="144">
        <v>206261</v>
      </c>
      <c r="C12" s="144">
        <v>15</v>
      </c>
      <c r="D12" s="144">
        <v>7372</v>
      </c>
      <c r="E12" s="144">
        <v>28526</v>
      </c>
      <c r="F12" s="144">
        <v>34990</v>
      </c>
      <c r="G12" s="144">
        <v>30030</v>
      </c>
      <c r="H12" s="144">
        <v>27463</v>
      </c>
      <c r="I12" s="144">
        <v>24047</v>
      </c>
      <c r="J12" s="144">
        <v>20543</v>
      </c>
      <c r="K12" s="144">
        <v>15617</v>
      </c>
      <c r="L12" s="144">
        <v>10989</v>
      </c>
      <c r="M12" s="144">
        <v>4139</v>
      </c>
      <c r="N12" s="144">
        <v>1496</v>
      </c>
      <c r="O12" s="144">
        <v>628</v>
      </c>
      <c r="P12" s="144">
        <v>406</v>
      </c>
    </row>
    <row r="13" spans="1:31" ht="13.5" customHeight="1" x14ac:dyDescent="0.3">
      <c r="A13" s="153" t="s">
        <v>1</v>
      </c>
      <c r="B13" s="144">
        <v>535708</v>
      </c>
      <c r="C13" s="144">
        <v>6</v>
      </c>
      <c r="D13" s="144">
        <v>22516</v>
      </c>
      <c r="E13" s="144">
        <v>79762</v>
      </c>
      <c r="F13" s="144">
        <v>87451</v>
      </c>
      <c r="G13" s="144">
        <v>75330</v>
      </c>
      <c r="H13" s="144">
        <v>68447</v>
      </c>
      <c r="I13" s="144">
        <v>63062</v>
      </c>
      <c r="J13" s="144">
        <v>56445</v>
      </c>
      <c r="K13" s="144">
        <v>39823</v>
      </c>
      <c r="L13" s="144">
        <v>26893</v>
      </c>
      <c r="M13" s="144">
        <v>10917</v>
      </c>
      <c r="N13" s="144">
        <v>3282</v>
      </c>
      <c r="O13" s="144">
        <v>1139</v>
      </c>
      <c r="P13" s="144">
        <v>635</v>
      </c>
    </row>
    <row r="14" spans="1:31" ht="13.5" customHeight="1" x14ac:dyDescent="0.3">
      <c r="A14" s="153" t="s">
        <v>2</v>
      </c>
      <c r="B14" s="144">
        <v>117423</v>
      </c>
      <c r="C14" s="144">
        <v>2</v>
      </c>
      <c r="D14" s="144">
        <v>4174</v>
      </c>
      <c r="E14" s="144">
        <v>16867</v>
      </c>
      <c r="F14" s="144">
        <v>20552</v>
      </c>
      <c r="G14" s="144">
        <v>18097</v>
      </c>
      <c r="H14" s="144">
        <v>16019</v>
      </c>
      <c r="I14" s="144">
        <v>13647</v>
      </c>
      <c r="J14" s="144">
        <v>11122</v>
      </c>
      <c r="K14" s="144">
        <v>7808</v>
      </c>
      <c r="L14" s="144">
        <v>5571</v>
      </c>
      <c r="M14" s="144">
        <v>2361</v>
      </c>
      <c r="N14" s="144">
        <v>774</v>
      </c>
      <c r="O14" s="144">
        <v>286</v>
      </c>
      <c r="P14" s="144">
        <v>143</v>
      </c>
    </row>
    <row r="15" spans="1:31" ht="13.5" customHeight="1" x14ac:dyDescent="0.3">
      <c r="A15" s="153" t="s">
        <v>3</v>
      </c>
      <c r="B15" s="144">
        <v>86831</v>
      </c>
      <c r="C15" s="144"/>
      <c r="D15" s="144">
        <v>1291</v>
      </c>
      <c r="E15" s="144">
        <v>8173</v>
      </c>
      <c r="F15" s="144">
        <v>13638</v>
      </c>
      <c r="G15" s="144">
        <v>14752</v>
      </c>
      <c r="H15" s="144">
        <v>13571</v>
      </c>
      <c r="I15" s="144">
        <v>11558</v>
      </c>
      <c r="J15" s="144">
        <v>9315</v>
      </c>
      <c r="K15" s="144">
        <v>6813</v>
      </c>
      <c r="L15" s="144">
        <v>4811</v>
      </c>
      <c r="M15" s="144">
        <v>1851</v>
      </c>
      <c r="N15" s="144">
        <v>627</v>
      </c>
      <c r="O15" s="144">
        <v>264</v>
      </c>
      <c r="P15" s="144">
        <v>167</v>
      </c>
    </row>
    <row r="16" spans="1:31" ht="13.5" customHeight="1" x14ac:dyDescent="0.3">
      <c r="A16" s="153" t="s">
        <v>210</v>
      </c>
      <c r="B16" s="144">
        <v>515838</v>
      </c>
      <c r="C16" s="144">
        <v>6</v>
      </c>
      <c r="D16" s="144">
        <v>19933</v>
      </c>
      <c r="E16" s="144">
        <v>73718</v>
      </c>
      <c r="F16" s="144">
        <v>82626</v>
      </c>
      <c r="G16" s="144">
        <v>70513</v>
      </c>
      <c r="H16" s="144">
        <v>67233</v>
      </c>
      <c r="I16" s="144">
        <v>63104</v>
      </c>
      <c r="J16" s="144">
        <v>54927</v>
      </c>
      <c r="K16" s="144">
        <v>40919</v>
      </c>
      <c r="L16" s="144">
        <v>29012</v>
      </c>
      <c r="M16" s="144">
        <v>9257</v>
      </c>
      <c r="N16" s="144">
        <v>2908</v>
      </c>
      <c r="O16" s="144">
        <v>1085</v>
      </c>
      <c r="P16" s="144">
        <v>597</v>
      </c>
    </row>
    <row r="17" spans="1:16" ht="13.5" customHeight="1" x14ac:dyDescent="0.3">
      <c r="A17" s="153" t="s">
        <v>5</v>
      </c>
      <c r="B17" s="144">
        <v>84176</v>
      </c>
      <c r="C17" s="144">
        <v>4</v>
      </c>
      <c r="D17" s="144">
        <v>2547</v>
      </c>
      <c r="E17" s="144">
        <v>9935</v>
      </c>
      <c r="F17" s="144">
        <v>13097</v>
      </c>
      <c r="G17" s="144">
        <v>12366</v>
      </c>
      <c r="H17" s="144">
        <v>10973</v>
      </c>
      <c r="I17" s="144">
        <v>10109</v>
      </c>
      <c r="J17" s="144">
        <v>9059</v>
      </c>
      <c r="K17" s="144">
        <v>6959</v>
      </c>
      <c r="L17" s="144">
        <v>5529</v>
      </c>
      <c r="M17" s="144">
        <v>2161</v>
      </c>
      <c r="N17" s="144">
        <v>833</v>
      </c>
      <c r="O17" s="144">
        <v>364</v>
      </c>
      <c r="P17" s="144">
        <v>240</v>
      </c>
    </row>
    <row r="18" spans="1:16" ht="13.5" customHeight="1" x14ac:dyDescent="0.3">
      <c r="A18" s="153" t="s">
        <v>6</v>
      </c>
      <c r="B18" s="144">
        <v>143311</v>
      </c>
      <c r="C18" s="144">
        <v>4</v>
      </c>
      <c r="D18" s="144">
        <v>3737</v>
      </c>
      <c r="E18" s="144">
        <v>18376</v>
      </c>
      <c r="F18" s="144">
        <v>24483</v>
      </c>
      <c r="G18" s="144">
        <v>23270</v>
      </c>
      <c r="H18" s="144">
        <v>20001</v>
      </c>
      <c r="I18" s="144">
        <v>16569</v>
      </c>
      <c r="J18" s="144">
        <v>13371</v>
      </c>
      <c r="K18" s="144">
        <v>10296</v>
      </c>
      <c r="L18" s="144">
        <v>7288</v>
      </c>
      <c r="M18" s="144">
        <v>3513</v>
      </c>
      <c r="N18" s="144">
        <v>1448</v>
      </c>
      <c r="O18" s="144">
        <v>593</v>
      </c>
      <c r="P18" s="144">
        <v>362</v>
      </c>
    </row>
    <row r="19" spans="1:16" ht="15" x14ac:dyDescent="0.3">
      <c r="A19" s="153" t="s">
        <v>7</v>
      </c>
      <c r="B19" s="144">
        <v>527716</v>
      </c>
      <c r="C19" s="144">
        <v>5</v>
      </c>
      <c r="D19" s="144">
        <v>22777</v>
      </c>
      <c r="E19" s="144">
        <v>71486</v>
      </c>
      <c r="F19" s="144">
        <v>81985</v>
      </c>
      <c r="G19" s="144">
        <v>70849</v>
      </c>
      <c r="H19" s="144">
        <v>66952</v>
      </c>
      <c r="I19" s="144">
        <v>63303</v>
      </c>
      <c r="J19" s="144">
        <v>58566</v>
      </c>
      <c r="K19" s="144">
        <v>44409</v>
      </c>
      <c r="L19" s="144">
        <v>30927</v>
      </c>
      <c r="M19" s="144">
        <v>11312</v>
      </c>
      <c r="N19" s="144">
        <v>3297</v>
      </c>
      <c r="O19" s="144">
        <v>1226</v>
      </c>
      <c r="P19" s="144">
        <v>622</v>
      </c>
    </row>
    <row r="20" spans="1:16" ht="15" x14ac:dyDescent="0.3">
      <c r="A20" s="153" t="s">
        <v>569</v>
      </c>
      <c r="B20" s="144">
        <v>967172</v>
      </c>
      <c r="C20" s="144">
        <v>12</v>
      </c>
      <c r="D20" s="144">
        <v>21310</v>
      </c>
      <c r="E20" s="144">
        <v>108790</v>
      </c>
      <c r="F20" s="144">
        <v>166698</v>
      </c>
      <c r="G20" s="144">
        <v>153329</v>
      </c>
      <c r="H20" s="144">
        <v>133552</v>
      </c>
      <c r="I20" s="144">
        <v>114278</v>
      </c>
      <c r="J20" s="144">
        <v>102323</v>
      </c>
      <c r="K20" s="144">
        <v>77835</v>
      </c>
      <c r="L20" s="144">
        <v>55928</v>
      </c>
      <c r="M20" s="144">
        <v>23088</v>
      </c>
      <c r="N20" s="144">
        <v>6780</v>
      </c>
      <c r="O20" s="144">
        <v>2186</v>
      </c>
      <c r="P20" s="144">
        <v>1063</v>
      </c>
    </row>
    <row r="21" spans="1:16" ht="15" x14ac:dyDescent="0.3">
      <c r="A21" s="153" t="s">
        <v>571</v>
      </c>
      <c r="B21" s="144">
        <v>1032841</v>
      </c>
      <c r="C21" s="144">
        <v>6</v>
      </c>
      <c r="D21" s="144">
        <v>26869</v>
      </c>
      <c r="E21" s="144">
        <v>125269</v>
      </c>
      <c r="F21" s="144">
        <v>175779</v>
      </c>
      <c r="G21" s="144">
        <v>158261</v>
      </c>
      <c r="H21" s="144">
        <v>138030</v>
      </c>
      <c r="I21" s="144">
        <v>120809</v>
      </c>
      <c r="J21" s="144">
        <v>106811</v>
      </c>
      <c r="K21" s="144">
        <v>80559</v>
      </c>
      <c r="L21" s="144">
        <v>59884</v>
      </c>
      <c r="M21" s="144">
        <v>27166</v>
      </c>
      <c r="N21" s="144">
        <v>8842</v>
      </c>
      <c r="O21" s="144">
        <v>2998</v>
      </c>
      <c r="P21" s="144">
        <v>1558</v>
      </c>
    </row>
    <row r="22" spans="1:16" ht="15" x14ac:dyDescent="0.3">
      <c r="A22" s="153" t="s">
        <v>8</v>
      </c>
      <c r="B22" s="144">
        <v>159368</v>
      </c>
      <c r="C22" s="144">
        <v>3</v>
      </c>
      <c r="D22" s="144">
        <v>5759</v>
      </c>
      <c r="E22" s="144">
        <v>20869</v>
      </c>
      <c r="F22" s="144">
        <v>25224</v>
      </c>
      <c r="G22" s="144">
        <v>21962</v>
      </c>
      <c r="H22" s="144">
        <v>20080</v>
      </c>
      <c r="I22" s="144">
        <v>19578</v>
      </c>
      <c r="J22" s="144">
        <v>17297</v>
      </c>
      <c r="K22" s="144">
        <v>13482</v>
      </c>
      <c r="L22" s="144">
        <v>9971</v>
      </c>
      <c r="M22" s="144">
        <v>3456</v>
      </c>
      <c r="N22" s="144">
        <v>1076</v>
      </c>
      <c r="O22" s="144">
        <v>364</v>
      </c>
      <c r="P22" s="144">
        <v>247</v>
      </c>
    </row>
    <row r="23" spans="1:16" ht="15" x14ac:dyDescent="0.3">
      <c r="A23" s="153" t="s">
        <v>9</v>
      </c>
      <c r="B23" s="144">
        <v>625778</v>
      </c>
      <c r="C23" s="144">
        <v>15</v>
      </c>
      <c r="D23" s="144">
        <v>26054</v>
      </c>
      <c r="E23" s="144">
        <v>92079</v>
      </c>
      <c r="F23" s="144">
        <v>107774</v>
      </c>
      <c r="G23" s="144">
        <v>93142</v>
      </c>
      <c r="H23" s="144">
        <v>81677</v>
      </c>
      <c r="I23" s="144">
        <v>72439</v>
      </c>
      <c r="J23" s="144">
        <v>60226</v>
      </c>
      <c r="K23" s="144">
        <v>44096</v>
      </c>
      <c r="L23" s="144">
        <v>31100</v>
      </c>
      <c r="M23" s="144">
        <v>11436</v>
      </c>
      <c r="N23" s="144">
        <v>3618</v>
      </c>
      <c r="O23" s="144">
        <v>1375</v>
      </c>
      <c r="P23" s="144">
        <v>747</v>
      </c>
    </row>
    <row r="24" spans="1:16" ht="15" x14ac:dyDescent="0.3">
      <c r="A24" s="153" t="s">
        <v>10</v>
      </c>
      <c r="B24" s="144">
        <v>98273</v>
      </c>
      <c r="C24" s="144">
        <v>2</v>
      </c>
      <c r="D24" s="144">
        <v>3056</v>
      </c>
      <c r="E24" s="144">
        <v>12986</v>
      </c>
      <c r="F24" s="144">
        <v>16374</v>
      </c>
      <c r="G24" s="144">
        <v>15280</v>
      </c>
      <c r="H24" s="144">
        <v>13217</v>
      </c>
      <c r="I24" s="144">
        <v>11388</v>
      </c>
      <c r="J24" s="144">
        <v>9351</v>
      </c>
      <c r="K24" s="144">
        <v>7378</v>
      </c>
      <c r="L24" s="144">
        <v>5407</v>
      </c>
      <c r="M24" s="144">
        <v>2571</v>
      </c>
      <c r="N24" s="144">
        <v>863</v>
      </c>
      <c r="O24" s="144">
        <v>266</v>
      </c>
      <c r="P24" s="144">
        <v>134</v>
      </c>
    </row>
    <row r="25" spans="1:16" ht="15" x14ac:dyDescent="0.3">
      <c r="A25" s="153" t="s">
        <v>11</v>
      </c>
      <c r="B25" s="144">
        <v>147115</v>
      </c>
      <c r="C25" s="144">
        <v>1</v>
      </c>
      <c r="D25" s="144">
        <v>3585</v>
      </c>
      <c r="E25" s="144">
        <v>17598</v>
      </c>
      <c r="F25" s="144">
        <v>24267</v>
      </c>
      <c r="G25" s="144">
        <v>22437</v>
      </c>
      <c r="H25" s="144">
        <v>20558</v>
      </c>
      <c r="I25" s="144">
        <v>18524</v>
      </c>
      <c r="J25" s="144">
        <v>14988</v>
      </c>
      <c r="K25" s="144">
        <v>11354</v>
      </c>
      <c r="L25" s="144">
        <v>8436</v>
      </c>
      <c r="M25" s="144">
        <v>3646</v>
      </c>
      <c r="N25" s="144">
        <v>1097</v>
      </c>
      <c r="O25" s="144">
        <v>420</v>
      </c>
      <c r="P25" s="144">
        <v>204</v>
      </c>
    </row>
    <row r="26" spans="1:16" ht="15" x14ac:dyDescent="0.3">
      <c r="A26" s="153" t="s">
        <v>12</v>
      </c>
      <c r="B26" s="144">
        <v>1080828</v>
      </c>
      <c r="C26" s="144">
        <v>42</v>
      </c>
      <c r="D26" s="144">
        <v>37147</v>
      </c>
      <c r="E26" s="144">
        <v>138552</v>
      </c>
      <c r="F26" s="144">
        <v>176906</v>
      </c>
      <c r="G26" s="144">
        <v>162443</v>
      </c>
      <c r="H26" s="144">
        <v>145119</v>
      </c>
      <c r="I26" s="144">
        <v>126464</v>
      </c>
      <c r="J26" s="144">
        <v>110738</v>
      </c>
      <c r="K26" s="144">
        <v>80799</v>
      </c>
      <c r="L26" s="144">
        <v>60037</v>
      </c>
      <c r="M26" s="144">
        <v>26707</v>
      </c>
      <c r="N26" s="144">
        <v>9238</v>
      </c>
      <c r="O26" s="144">
        <v>3879</v>
      </c>
      <c r="P26" s="144">
        <v>2757</v>
      </c>
    </row>
    <row r="27" spans="1:16" ht="15" x14ac:dyDescent="0.3">
      <c r="A27" s="153" t="s">
        <v>211</v>
      </c>
      <c r="B27" s="144">
        <v>619947</v>
      </c>
      <c r="C27" s="144">
        <v>7</v>
      </c>
      <c r="D27" s="144">
        <v>16476</v>
      </c>
      <c r="E27" s="144">
        <v>80375</v>
      </c>
      <c r="F27" s="144">
        <v>104315</v>
      </c>
      <c r="G27" s="144">
        <v>90446</v>
      </c>
      <c r="H27" s="144">
        <v>81826</v>
      </c>
      <c r="I27" s="144">
        <v>74530</v>
      </c>
      <c r="J27" s="144">
        <v>65455</v>
      </c>
      <c r="K27" s="144">
        <v>49585</v>
      </c>
      <c r="L27" s="144">
        <v>36178</v>
      </c>
      <c r="M27" s="144">
        <v>14612</v>
      </c>
      <c r="N27" s="144">
        <v>4143</v>
      </c>
      <c r="O27" s="144">
        <v>1299</v>
      </c>
      <c r="P27" s="144">
        <v>700</v>
      </c>
    </row>
    <row r="28" spans="1:16" ht="15" x14ac:dyDescent="0.3">
      <c r="A28" s="153" t="s">
        <v>212</v>
      </c>
      <c r="B28" s="144">
        <v>413002</v>
      </c>
      <c r="C28" s="144">
        <v>5</v>
      </c>
      <c r="D28" s="144">
        <v>12915</v>
      </c>
      <c r="E28" s="144">
        <v>54037</v>
      </c>
      <c r="F28" s="144">
        <v>71043</v>
      </c>
      <c r="G28" s="144">
        <v>62695</v>
      </c>
      <c r="H28" s="144">
        <v>56219</v>
      </c>
      <c r="I28" s="144">
        <v>49461</v>
      </c>
      <c r="J28" s="144">
        <v>42097</v>
      </c>
      <c r="K28" s="144">
        <v>30666</v>
      </c>
      <c r="L28" s="144">
        <v>21706</v>
      </c>
      <c r="M28" s="144">
        <v>8467</v>
      </c>
      <c r="N28" s="144">
        <v>2446</v>
      </c>
      <c r="O28" s="144">
        <v>821</v>
      </c>
      <c r="P28" s="144">
        <v>424</v>
      </c>
    </row>
    <row r="29" spans="1:16" ht="15" x14ac:dyDescent="0.3">
      <c r="A29" s="153" t="s">
        <v>213</v>
      </c>
      <c r="B29" s="144">
        <v>283362</v>
      </c>
      <c r="C29" s="144">
        <v>14</v>
      </c>
      <c r="D29" s="144">
        <v>8371</v>
      </c>
      <c r="E29" s="144">
        <v>34719</v>
      </c>
      <c r="F29" s="144">
        <v>46720</v>
      </c>
      <c r="G29" s="144">
        <v>43059</v>
      </c>
      <c r="H29" s="144">
        <v>37615</v>
      </c>
      <c r="I29" s="144">
        <v>33407</v>
      </c>
      <c r="J29" s="144">
        <v>28151</v>
      </c>
      <c r="K29" s="144">
        <v>21891</v>
      </c>
      <c r="L29" s="144">
        <v>16396</v>
      </c>
      <c r="M29" s="144">
        <v>7885</v>
      </c>
      <c r="N29" s="144">
        <v>3029</v>
      </c>
      <c r="O29" s="144">
        <v>1327</v>
      </c>
      <c r="P29" s="144">
        <v>778</v>
      </c>
    </row>
    <row r="30" spans="1:16" ht="15" x14ac:dyDescent="0.3">
      <c r="A30" s="153" t="s">
        <v>16</v>
      </c>
      <c r="B30" s="144">
        <v>127857</v>
      </c>
      <c r="C30" s="144"/>
      <c r="D30" s="144">
        <v>2899</v>
      </c>
      <c r="E30" s="144">
        <v>14695</v>
      </c>
      <c r="F30" s="144">
        <v>21184</v>
      </c>
      <c r="G30" s="144">
        <v>19318</v>
      </c>
      <c r="H30" s="144">
        <v>17022</v>
      </c>
      <c r="I30" s="144">
        <v>15557</v>
      </c>
      <c r="J30" s="144">
        <v>13657</v>
      </c>
      <c r="K30" s="144">
        <v>10482</v>
      </c>
      <c r="L30" s="144">
        <v>7984</v>
      </c>
      <c r="M30" s="144">
        <v>3181</v>
      </c>
      <c r="N30" s="144">
        <v>1143</v>
      </c>
      <c r="O30" s="144">
        <v>442</v>
      </c>
      <c r="P30" s="144">
        <v>293</v>
      </c>
    </row>
    <row r="31" spans="1:16" ht="15" x14ac:dyDescent="0.3">
      <c r="A31" s="153" t="s">
        <v>17</v>
      </c>
      <c r="B31" s="144">
        <v>85215</v>
      </c>
      <c r="C31" s="144">
        <v>2</v>
      </c>
      <c r="D31" s="144">
        <v>2596</v>
      </c>
      <c r="E31" s="144">
        <v>10598</v>
      </c>
      <c r="F31" s="144">
        <v>13621</v>
      </c>
      <c r="G31" s="144">
        <v>12777</v>
      </c>
      <c r="H31" s="144">
        <v>10920</v>
      </c>
      <c r="I31" s="144">
        <v>9966</v>
      </c>
      <c r="J31" s="144">
        <v>8926</v>
      </c>
      <c r="K31" s="144">
        <v>6586</v>
      </c>
      <c r="L31" s="144">
        <v>5286</v>
      </c>
      <c r="M31" s="144">
        <v>2564</v>
      </c>
      <c r="N31" s="144">
        <v>804</v>
      </c>
      <c r="O31" s="144">
        <v>347</v>
      </c>
      <c r="P31" s="144">
        <v>222</v>
      </c>
    </row>
    <row r="32" spans="1:16" ht="15" x14ac:dyDescent="0.3">
      <c r="A32" s="153" t="s">
        <v>18</v>
      </c>
      <c r="B32" s="144">
        <v>1063878</v>
      </c>
      <c r="C32" s="144">
        <v>26</v>
      </c>
      <c r="D32" s="144">
        <v>40843</v>
      </c>
      <c r="E32" s="144">
        <v>143263</v>
      </c>
      <c r="F32" s="144">
        <v>174939</v>
      </c>
      <c r="G32" s="144">
        <v>150153</v>
      </c>
      <c r="H32" s="144">
        <v>140095</v>
      </c>
      <c r="I32" s="144">
        <v>128752</v>
      </c>
      <c r="J32" s="144">
        <v>114290</v>
      </c>
      <c r="K32" s="144">
        <v>86422</v>
      </c>
      <c r="L32" s="144">
        <v>58887</v>
      </c>
      <c r="M32" s="144">
        <v>18228</v>
      </c>
      <c r="N32" s="144">
        <v>5207</v>
      </c>
      <c r="O32" s="144">
        <v>1827</v>
      </c>
      <c r="P32" s="144">
        <v>946</v>
      </c>
    </row>
    <row r="33" spans="1:16" ht="15" x14ac:dyDescent="0.3">
      <c r="A33" s="153" t="s">
        <v>19</v>
      </c>
      <c r="B33" s="144">
        <v>129641</v>
      </c>
      <c r="C33" s="144">
        <v>1</v>
      </c>
      <c r="D33" s="144">
        <v>2490</v>
      </c>
      <c r="E33" s="144">
        <v>13453</v>
      </c>
      <c r="F33" s="144">
        <v>21486</v>
      </c>
      <c r="G33" s="144">
        <v>20495</v>
      </c>
      <c r="H33" s="144">
        <v>18480</v>
      </c>
      <c r="I33" s="144">
        <v>15785</v>
      </c>
      <c r="J33" s="144">
        <v>13489</v>
      </c>
      <c r="K33" s="144">
        <v>10382</v>
      </c>
      <c r="L33" s="144">
        <v>7667</v>
      </c>
      <c r="M33" s="144">
        <v>3666</v>
      </c>
      <c r="N33" s="144">
        <v>1354</v>
      </c>
      <c r="O33" s="144">
        <v>549</v>
      </c>
      <c r="P33" s="144">
        <v>344</v>
      </c>
    </row>
    <row r="34" spans="1:16" ht="15" x14ac:dyDescent="0.3">
      <c r="A34" s="153" t="s">
        <v>20</v>
      </c>
      <c r="B34" s="144">
        <v>395567</v>
      </c>
      <c r="C34" s="144">
        <v>5</v>
      </c>
      <c r="D34" s="144">
        <v>10477</v>
      </c>
      <c r="E34" s="144">
        <v>52526</v>
      </c>
      <c r="F34" s="144">
        <v>70481</v>
      </c>
      <c r="G34" s="144">
        <v>59911</v>
      </c>
      <c r="H34" s="144">
        <v>53572</v>
      </c>
      <c r="I34" s="144">
        <v>47448</v>
      </c>
      <c r="J34" s="144">
        <v>39824</v>
      </c>
      <c r="K34" s="144">
        <v>28959</v>
      </c>
      <c r="L34" s="144">
        <v>20739</v>
      </c>
      <c r="M34" s="144">
        <v>7963</v>
      </c>
      <c r="N34" s="144">
        <v>2369</v>
      </c>
      <c r="O34" s="144">
        <v>821</v>
      </c>
      <c r="P34" s="144">
        <v>472</v>
      </c>
    </row>
    <row r="35" spans="1:16" ht="15" x14ac:dyDescent="0.3">
      <c r="A35" s="153" t="s">
        <v>21</v>
      </c>
      <c r="B35" s="144">
        <v>359381</v>
      </c>
      <c r="C35" s="144">
        <v>20</v>
      </c>
      <c r="D35" s="144">
        <v>13061</v>
      </c>
      <c r="E35" s="144">
        <v>51782</v>
      </c>
      <c r="F35" s="144">
        <v>67461</v>
      </c>
      <c r="G35" s="144">
        <v>55816</v>
      </c>
      <c r="H35" s="144">
        <v>47925</v>
      </c>
      <c r="I35" s="144">
        <v>40611</v>
      </c>
      <c r="J35" s="144">
        <v>33323</v>
      </c>
      <c r="K35" s="144">
        <v>23851</v>
      </c>
      <c r="L35" s="144">
        <v>16634</v>
      </c>
      <c r="M35" s="144">
        <v>6196</v>
      </c>
      <c r="N35" s="144">
        <v>1738</v>
      </c>
      <c r="O35" s="144">
        <v>644</v>
      </c>
      <c r="P35" s="144">
        <v>319</v>
      </c>
    </row>
    <row r="36" spans="1:16" ht="15" x14ac:dyDescent="0.3">
      <c r="A36" s="153" t="s">
        <v>22</v>
      </c>
      <c r="B36" s="144">
        <v>289173</v>
      </c>
      <c r="C36" s="144">
        <v>2</v>
      </c>
      <c r="D36" s="144">
        <v>10540</v>
      </c>
      <c r="E36" s="144">
        <v>47704</v>
      </c>
      <c r="F36" s="144">
        <v>57995</v>
      </c>
      <c r="G36" s="144">
        <v>47723</v>
      </c>
      <c r="H36" s="144">
        <v>37780</v>
      </c>
      <c r="I36" s="144">
        <v>29767</v>
      </c>
      <c r="J36" s="144">
        <v>23606</v>
      </c>
      <c r="K36" s="144">
        <v>16393</v>
      </c>
      <c r="L36" s="144">
        <v>10666</v>
      </c>
      <c r="M36" s="144">
        <v>4678</v>
      </c>
      <c r="N36" s="144">
        <v>1575</v>
      </c>
      <c r="O36" s="144">
        <v>497</v>
      </c>
      <c r="P36" s="144">
        <v>247</v>
      </c>
    </row>
    <row r="37" spans="1:16" ht="15" x14ac:dyDescent="0.3">
      <c r="A37" s="153" t="s">
        <v>23</v>
      </c>
      <c r="B37" s="144">
        <v>276177</v>
      </c>
      <c r="C37" s="144">
        <v>24</v>
      </c>
      <c r="D37" s="144">
        <v>11088</v>
      </c>
      <c r="E37" s="144">
        <v>37481</v>
      </c>
      <c r="F37" s="144">
        <v>46486</v>
      </c>
      <c r="G37" s="144">
        <v>40061</v>
      </c>
      <c r="H37" s="144">
        <v>35082</v>
      </c>
      <c r="I37" s="144">
        <v>31500</v>
      </c>
      <c r="J37" s="144">
        <v>27699</v>
      </c>
      <c r="K37" s="144">
        <v>21486</v>
      </c>
      <c r="L37" s="144">
        <v>15650</v>
      </c>
      <c r="M37" s="144">
        <v>6004</v>
      </c>
      <c r="N37" s="144">
        <v>2119</v>
      </c>
      <c r="O37" s="144">
        <v>871</v>
      </c>
      <c r="P37" s="144">
        <v>626</v>
      </c>
    </row>
    <row r="38" spans="1:16" ht="15" x14ac:dyDescent="0.3">
      <c r="A38" s="153" t="s">
        <v>24</v>
      </c>
      <c r="B38" s="144">
        <v>346473</v>
      </c>
      <c r="C38" s="144">
        <v>8</v>
      </c>
      <c r="D38" s="144">
        <v>10777</v>
      </c>
      <c r="E38" s="144">
        <v>43043</v>
      </c>
      <c r="F38" s="144">
        <v>54572</v>
      </c>
      <c r="G38" s="144">
        <v>49123</v>
      </c>
      <c r="H38" s="144">
        <v>44226</v>
      </c>
      <c r="I38" s="144">
        <v>41277</v>
      </c>
      <c r="J38" s="144">
        <v>37076</v>
      </c>
      <c r="K38" s="144">
        <v>29440</v>
      </c>
      <c r="L38" s="144">
        <v>22157</v>
      </c>
      <c r="M38" s="144">
        <v>9094</v>
      </c>
      <c r="N38" s="144">
        <v>3390</v>
      </c>
      <c r="O38" s="144">
        <v>1480</v>
      </c>
      <c r="P38" s="144">
        <v>810</v>
      </c>
    </row>
    <row r="39" spans="1:16" ht="15" x14ac:dyDescent="0.3">
      <c r="A39" s="153" t="s">
        <v>25</v>
      </c>
      <c r="B39" s="144">
        <v>355176</v>
      </c>
      <c r="C39" s="144">
        <v>4</v>
      </c>
      <c r="D39" s="144">
        <v>12793</v>
      </c>
      <c r="E39" s="144">
        <v>46293</v>
      </c>
      <c r="F39" s="144">
        <v>55823</v>
      </c>
      <c r="G39" s="144">
        <v>50050</v>
      </c>
      <c r="H39" s="144">
        <v>45549</v>
      </c>
      <c r="I39" s="144">
        <v>42390</v>
      </c>
      <c r="J39" s="144">
        <v>37255</v>
      </c>
      <c r="K39" s="144">
        <v>28777</v>
      </c>
      <c r="L39" s="144">
        <v>21922</v>
      </c>
      <c r="M39" s="144">
        <v>9074</v>
      </c>
      <c r="N39" s="144">
        <v>3281</v>
      </c>
      <c r="O39" s="144">
        <v>1256</v>
      </c>
      <c r="P39" s="144">
        <v>709</v>
      </c>
    </row>
    <row r="40" spans="1:16" ht="15" x14ac:dyDescent="0.3">
      <c r="A40" s="153" t="s">
        <v>26</v>
      </c>
      <c r="B40" s="144">
        <v>112065</v>
      </c>
      <c r="C40" s="144"/>
      <c r="D40" s="144">
        <v>2445</v>
      </c>
      <c r="E40" s="144">
        <v>14216</v>
      </c>
      <c r="F40" s="144">
        <v>20052</v>
      </c>
      <c r="G40" s="144">
        <v>19581</v>
      </c>
      <c r="H40" s="144">
        <v>16810</v>
      </c>
      <c r="I40" s="144">
        <v>13372</v>
      </c>
      <c r="J40" s="144">
        <v>10077</v>
      </c>
      <c r="K40" s="144">
        <v>7079</v>
      </c>
      <c r="L40" s="144">
        <v>5198</v>
      </c>
      <c r="M40" s="144">
        <v>2133</v>
      </c>
      <c r="N40" s="144">
        <v>708</v>
      </c>
      <c r="O40" s="144">
        <v>245</v>
      </c>
      <c r="P40" s="144">
        <v>149</v>
      </c>
    </row>
    <row r="41" spans="1:16" ht="15" x14ac:dyDescent="0.3">
      <c r="A41" s="153" t="s">
        <v>27</v>
      </c>
      <c r="B41" s="144">
        <v>432417</v>
      </c>
      <c r="C41" s="144">
        <v>9</v>
      </c>
      <c r="D41" s="144">
        <v>18054</v>
      </c>
      <c r="E41" s="144">
        <v>59354</v>
      </c>
      <c r="F41" s="144">
        <v>66709</v>
      </c>
      <c r="G41" s="144">
        <v>59806</v>
      </c>
      <c r="H41" s="144">
        <v>56895</v>
      </c>
      <c r="I41" s="144">
        <v>52635</v>
      </c>
      <c r="J41" s="144">
        <v>46160</v>
      </c>
      <c r="K41" s="144">
        <v>34467</v>
      </c>
      <c r="L41" s="144">
        <v>24209</v>
      </c>
      <c r="M41" s="144">
        <v>9459</v>
      </c>
      <c r="N41" s="144">
        <v>2939</v>
      </c>
      <c r="O41" s="144">
        <v>1066</v>
      </c>
      <c r="P41" s="144">
        <v>655</v>
      </c>
    </row>
    <row r="42" spans="1:16" ht="15" x14ac:dyDescent="0.3">
      <c r="A42" s="153" t="s">
        <v>28</v>
      </c>
      <c r="B42" s="144">
        <v>63113</v>
      </c>
      <c r="C42" s="144">
        <v>2</v>
      </c>
      <c r="D42" s="144">
        <v>1900</v>
      </c>
      <c r="E42" s="144">
        <v>8934</v>
      </c>
      <c r="F42" s="144">
        <v>10990</v>
      </c>
      <c r="G42" s="144">
        <v>9469</v>
      </c>
      <c r="H42" s="144">
        <v>8629</v>
      </c>
      <c r="I42" s="144">
        <v>7584</v>
      </c>
      <c r="J42" s="144">
        <v>6077</v>
      </c>
      <c r="K42" s="144">
        <v>4446</v>
      </c>
      <c r="L42" s="144">
        <v>3229</v>
      </c>
      <c r="M42" s="144">
        <v>1294</v>
      </c>
      <c r="N42" s="144">
        <v>379</v>
      </c>
      <c r="O42" s="144">
        <v>120</v>
      </c>
      <c r="P42" s="144">
        <v>60</v>
      </c>
    </row>
    <row r="43" spans="1:16" ht="15" x14ac:dyDescent="0.3">
      <c r="A43" s="153" t="s">
        <v>29</v>
      </c>
      <c r="B43" s="144">
        <v>283595</v>
      </c>
      <c r="C43" s="144">
        <v>1</v>
      </c>
      <c r="D43" s="144">
        <v>5852</v>
      </c>
      <c r="E43" s="144">
        <v>29960</v>
      </c>
      <c r="F43" s="144">
        <v>43892</v>
      </c>
      <c r="G43" s="144">
        <v>42324</v>
      </c>
      <c r="H43" s="144">
        <v>38877</v>
      </c>
      <c r="I43" s="144">
        <v>34413</v>
      </c>
      <c r="J43" s="144">
        <v>31112</v>
      </c>
      <c r="K43" s="144">
        <v>25226</v>
      </c>
      <c r="L43" s="144">
        <v>18547</v>
      </c>
      <c r="M43" s="144">
        <v>8122</v>
      </c>
      <c r="N43" s="144">
        <v>3101</v>
      </c>
      <c r="O43" s="144">
        <v>1311</v>
      </c>
      <c r="P43" s="144">
        <v>857</v>
      </c>
    </row>
    <row r="44" spans="1:16" ht="15" x14ac:dyDescent="0.3">
      <c r="A44" s="153" t="s">
        <v>30</v>
      </c>
      <c r="B44" s="144">
        <v>180928</v>
      </c>
      <c r="C44" s="144">
        <v>15</v>
      </c>
      <c r="D44" s="144">
        <v>3853</v>
      </c>
      <c r="E44" s="144">
        <v>19704</v>
      </c>
      <c r="F44" s="144">
        <v>27556</v>
      </c>
      <c r="G44" s="144">
        <v>26091</v>
      </c>
      <c r="H44" s="144">
        <v>23764</v>
      </c>
      <c r="I44" s="144">
        <v>21072</v>
      </c>
      <c r="J44" s="144">
        <v>19734</v>
      </c>
      <c r="K44" s="144">
        <v>16887</v>
      </c>
      <c r="L44" s="144">
        <v>13541</v>
      </c>
      <c r="M44" s="144">
        <v>5372</v>
      </c>
      <c r="N44" s="144">
        <v>1954</v>
      </c>
      <c r="O44" s="144">
        <v>800</v>
      </c>
      <c r="P44" s="144">
        <v>585</v>
      </c>
    </row>
    <row r="45" spans="1:16" ht="15" x14ac:dyDescent="0.3">
      <c r="A45" s="153" t="s">
        <v>31</v>
      </c>
      <c r="B45" s="144">
        <v>240089</v>
      </c>
      <c r="C45" s="144"/>
      <c r="D45" s="144">
        <v>5422</v>
      </c>
      <c r="E45" s="144">
        <v>28557</v>
      </c>
      <c r="F45" s="144">
        <v>39768</v>
      </c>
      <c r="G45" s="144">
        <v>37531</v>
      </c>
      <c r="H45" s="144">
        <v>32967</v>
      </c>
      <c r="I45" s="144">
        <v>29517</v>
      </c>
      <c r="J45" s="144">
        <v>23972</v>
      </c>
      <c r="K45" s="144">
        <v>17875</v>
      </c>
      <c r="L45" s="144">
        <v>13202</v>
      </c>
      <c r="M45" s="144">
        <v>5641</v>
      </c>
      <c r="N45" s="144">
        <v>2779</v>
      </c>
      <c r="O45" s="144">
        <v>1381</v>
      </c>
      <c r="P45" s="144">
        <v>1477</v>
      </c>
    </row>
    <row r="46" spans="1:16" ht="15.75" thickBot="1" x14ac:dyDescent="0.35">
      <c r="A46" s="155" t="s">
        <v>32</v>
      </c>
      <c r="B46" s="146">
        <v>119274</v>
      </c>
      <c r="C46" s="146">
        <v>4</v>
      </c>
      <c r="D46" s="146">
        <v>3715</v>
      </c>
      <c r="E46" s="146">
        <v>14435</v>
      </c>
      <c r="F46" s="146">
        <v>19171</v>
      </c>
      <c r="G46" s="146">
        <v>17859</v>
      </c>
      <c r="H46" s="146">
        <v>15863</v>
      </c>
      <c r="I46" s="146">
        <v>14371</v>
      </c>
      <c r="J46" s="146">
        <v>12608</v>
      </c>
      <c r="K46" s="146">
        <v>9603</v>
      </c>
      <c r="L46" s="146">
        <v>6736</v>
      </c>
      <c r="M46" s="146">
        <v>2934</v>
      </c>
      <c r="N46" s="146">
        <v>1124</v>
      </c>
      <c r="O46" s="146">
        <v>522</v>
      </c>
      <c r="P46" s="146">
        <v>329</v>
      </c>
    </row>
    <row r="47" spans="1:16" ht="18" customHeight="1" x14ac:dyDescent="0.3">
      <c r="A47" s="524" t="s">
        <v>282</v>
      </c>
      <c r="B47" s="524"/>
      <c r="C47" s="524"/>
      <c r="D47" s="524"/>
      <c r="E47" s="147"/>
      <c r="F47" s="147"/>
      <c r="G47" s="147"/>
      <c r="H47" s="147"/>
      <c r="I47" s="147"/>
      <c r="J47" s="147"/>
      <c r="K47" s="147"/>
      <c r="L47" s="147"/>
      <c r="M47" s="147"/>
      <c r="N47" s="147"/>
      <c r="O47" s="147"/>
      <c r="P47" s="147"/>
    </row>
    <row r="48" spans="1:16" ht="18" customHeight="1" x14ac:dyDescent="0.2">
      <c r="A48" s="525" t="s">
        <v>261</v>
      </c>
      <c r="B48" s="525"/>
      <c r="C48" s="525"/>
      <c r="D48" s="525"/>
      <c r="E48" s="525"/>
      <c r="F48" s="525"/>
      <c r="G48" s="525"/>
      <c r="H48" s="525"/>
      <c r="I48" s="525"/>
      <c r="J48" s="525"/>
      <c r="K48" s="525"/>
      <c r="L48" s="525"/>
      <c r="M48" s="525"/>
      <c r="N48" s="525"/>
      <c r="O48" s="525"/>
      <c r="P48" s="525"/>
    </row>
    <row r="49" spans="1:16" ht="18" customHeight="1" x14ac:dyDescent="0.2">
      <c r="A49" s="521" t="s">
        <v>191</v>
      </c>
      <c r="B49" s="521"/>
      <c r="C49" s="521"/>
      <c r="D49" s="521"/>
      <c r="E49" s="521"/>
      <c r="F49" s="521"/>
      <c r="G49" s="521"/>
      <c r="H49" s="521"/>
      <c r="I49" s="521"/>
      <c r="J49" s="521"/>
      <c r="K49" s="521"/>
      <c r="L49" s="521"/>
      <c r="M49" s="521"/>
      <c r="N49" s="521"/>
      <c r="O49" s="521"/>
      <c r="P49" s="521"/>
    </row>
    <row r="50" spans="1:16" ht="15" x14ac:dyDescent="0.3">
      <c r="A50" s="148"/>
      <c r="B50" s="148"/>
      <c r="C50" s="148"/>
      <c r="D50" s="148"/>
      <c r="E50" s="148"/>
      <c r="F50" s="148"/>
      <c r="G50" s="148"/>
      <c r="H50" s="148"/>
      <c r="I50" s="148"/>
      <c r="J50" s="148"/>
      <c r="K50" s="148"/>
      <c r="L50" s="148"/>
      <c r="M50" s="148"/>
      <c r="N50" s="148"/>
      <c r="O50" s="148"/>
      <c r="P50" s="148"/>
    </row>
    <row r="51" spans="1:16" ht="15" x14ac:dyDescent="0.3">
      <c r="A51" s="148"/>
      <c r="B51" s="148"/>
      <c r="C51" s="148"/>
      <c r="D51" s="148"/>
      <c r="E51" s="148"/>
      <c r="F51" s="148"/>
      <c r="G51" s="148"/>
      <c r="H51" s="148"/>
      <c r="I51" s="148"/>
      <c r="J51" s="148"/>
      <c r="K51" s="148"/>
      <c r="L51" s="148"/>
      <c r="M51" s="148"/>
      <c r="N51" s="148"/>
      <c r="O51" s="148"/>
      <c r="P51" s="148"/>
    </row>
  </sheetData>
  <mergeCells count="22">
    <mergeCell ref="A2:P2"/>
    <mergeCell ref="A3:P3"/>
    <mergeCell ref="A5:A8"/>
    <mergeCell ref="B5:B8"/>
    <mergeCell ref="C5:P5"/>
    <mergeCell ref="C6:C8"/>
    <mergeCell ref="D6:D8"/>
    <mergeCell ref="E6:E8"/>
    <mergeCell ref="F6:F8"/>
    <mergeCell ref="G6:G8"/>
    <mergeCell ref="A49:P49"/>
    <mergeCell ref="N6:N8"/>
    <mergeCell ref="O6:O8"/>
    <mergeCell ref="P6:P8"/>
    <mergeCell ref="A47:D47"/>
    <mergeCell ref="A48:P48"/>
    <mergeCell ref="H6:H8"/>
    <mergeCell ref="I6:I8"/>
    <mergeCell ref="J6:J8"/>
    <mergeCell ref="K6:K8"/>
    <mergeCell ref="L6:L8"/>
    <mergeCell ref="M6:M8"/>
  </mergeCells>
  <hyperlinks>
    <hyperlink ref="A1" location="índice!A1" display="Regresar"/>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zoomScale="85" zoomScaleNormal="85" workbookViewId="0"/>
  </sheetViews>
  <sheetFormatPr baseColWidth="10" defaultRowHeight="12.75" x14ac:dyDescent="0.2"/>
  <cols>
    <col min="1" max="1" width="31.7109375" style="6" customWidth="1"/>
    <col min="2" max="2" width="16.28515625" style="6" customWidth="1"/>
    <col min="3" max="3" width="11.42578125" style="6"/>
    <col min="4" max="4" width="12.85546875" style="6" bestFit="1" customWidth="1"/>
    <col min="5" max="5" width="14.140625" style="6" customWidth="1"/>
    <col min="6" max="6" width="16.28515625" style="6" customWidth="1"/>
    <col min="7" max="7" width="13.5703125" style="6" bestFit="1" customWidth="1"/>
    <col min="8" max="8" width="13.85546875" style="6" bestFit="1" customWidth="1"/>
    <col min="9" max="10" width="15.5703125" style="6" customWidth="1"/>
    <col min="11" max="11" width="16.42578125" style="6" customWidth="1"/>
    <col min="12" max="12" width="16.140625" style="6" customWidth="1"/>
    <col min="13" max="13" width="12.85546875" style="6" bestFit="1" customWidth="1"/>
    <col min="14" max="14" width="11.7109375" style="6" customWidth="1"/>
    <col min="15" max="16" width="11.42578125" style="6"/>
    <col min="32" max="16384" width="11.42578125" style="6"/>
  </cols>
  <sheetData>
    <row r="1" spans="1:31" ht="15" x14ac:dyDescent="0.3">
      <c r="A1" s="74" t="s">
        <v>192</v>
      </c>
      <c r="B1" s="254"/>
      <c r="C1" s="254"/>
      <c r="D1" s="254"/>
      <c r="E1" s="254"/>
      <c r="F1" s="254"/>
      <c r="G1" s="254"/>
      <c r="H1" s="254"/>
      <c r="I1" s="254"/>
      <c r="J1" s="254"/>
      <c r="K1" s="254"/>
      <c r="L1" s="254"/>
      <c r="M1" s="254"/>
      <c r="N1" s="254"/>
      <c r="O1" s="254"/>
      <c r="P1" s="254"/>
    </row>
    <row r="2" spans="1:31" s="1" customFormat="1" ht="14.25" customHeight="1" x14ac:dyDescent="0.3">
      <c r="A2" s="470" t="s">
        <v>544</v>
      </c>
      <c r="B2" s="470"/>
      <c r="C2" s="470"/>
      <c r="D2" s="470"/>
      <c r="E2" s="470"/>
      <c r="F2" s="470"/>
      <c r="G2" s="470"/>
      <c r="H2" s="470"/>
      <c r="I2" s="470"/>
      <c r="J2" s="470"/>
      <c r="K2" s="470"/>
      <c r="L2" s="470"/>
      <c r="M2" s="470"/>
      <c r="N2" s="470"/>
      <c r="O2" s="470"/>
      <c r="P2" s="470"/>
      <c r="Q2"/>
      <c r="R2"/>
      <c r="S2"/>
      <c r="T2"/>
      <c r="U2"/>
      <c r="V2"/>
      <c r="W2"/>
      <c r="X2"/>
      <c r="Y2"/>
      <c r="Z2"/>
      <c r="AA2"/>
      <c r="AB2"/>
      <c r="AC2"/>
      <c r="AD2"/>
      <c r="AE2"/>
    </row>
    <row r="3" spans="1:31" ht="18" x14ac:dyDescent="0.35">
      <c r="A3" s="526" t="s">
        <v>371</v>
      </c>
      <c r="B3" s="526"/>
      <c r="C3" s="526"/>
      <c r="D3" s="526"/>
      <c r="E3" s="526"/>
      <c r="F3" s="526"/>
      <c r="G3" s="526"/>
      <c r="H3" s="526"/>
      <c r="I3" s="526"/>
      <c r="J3" s="526"/>
      <c r="K3" s="526"/>
      <c r="L3" s="526"/>
      <c r="M3" s="526"/>
      <c r="N3" s="526"/>
      <c r="O3" s="526"/>
      <c r="P3" s="526"/>
    </row>
    <row r="4" spans="1:31" ht="18.75" thickBot="1" x14ac:dyDescent="0.35">
      <c r="A4" s="253" t="s">
        <v>184</v>
      </c>
      <c r="B4" s="139"/>
      <c r="C4" s="139"/>
      <c r="D4" s="139"/>
      <c r="E4" s="139"/>
      <c r="F4" s="139"/>
      <c r="G4" s="139"/>
      <c r="H4" s="139"/>
      <c r="I4" s="139"/>
      <c r="J4" s="139"/>
      <c r="K4" s="139"/>
      <c r="L4" s="139"/>
      <c r="M4" s="139"/>
      <c r="N4" s="139"/>
      <c r="O4" s="139"/>
      <c r="P4" s="140" t="s">
        <v>180</v>
      </c>
    </row>
    <row r="5" spans="1:31" ht="15.75" thickBot="1" x14ac:dyDescent="0.25">
      <c r="A5" s="527" t="s">
        <v>186</v>
      </c>
      <c r="B5" s="527" t="s">
        <v>342</v>
      </c>
      <c r="C5" s="530" t="s">
        <v>188</v>
      </c>
      <c r="D5" s="530"/>
      <c r="E5" s="530"/>
      <c r="F5" s="530"/>
      <c r="G5" s="530"/>
      <c r="H5" s="530"/>
      <c r="I5" s="530"/>
      <c r="J5" s="530"/>
      <c r="K5" s="530"/>
      <c r="L5" s="530"/>
      <c r="M5" s="530"/>
      <c r="N5" s="530"/>
      <c r="O5" s="530"/>
      <c r="P5" s="530"/>
    </row>
    <row r="6" spans="1:31" ht="12.75" customHeight="1" x14ac:dyDescent="0.2">
      <c r="A6" s="528"/>
      <c r="B6" s="528"/>
      <c r="C6" s="528" t="s">
        <v>189</v>
      </c>
      <c r="D6" s="528" t="s">
        <v>167</v>
      </c>
      <c r="E6" s="522" t="s">
        <v>168</v>
      </c>
      <c r="F6" s="522" t="s">
        <v>169</v>
      </c>
      <c r="G6" s="522" t="s">
        <v>170</v>
      </c>
      <c r="H6" s="522" t="s">
        <v>171</v>
      </c>
      <c r="I6" s="522" t="s">
        <v>172</v>
      </c>
      <c r="J6" s="522" t="s">
        <v>173</v>
      </c>
      <c r="K6" s="522" t="s">
        <v>174</v>
      </c>
      <c r="L6" s="522" t="s">
        <v>175</v>
      </c>
      <c r="M6" s="522" t="s">
        <v>176</v>
      </c>
      <c r="N6" s="522" t="s">
        <v>177</v>
      </c>
      <c r="O6" s="522" t="s">
        <v>178</v>
      </c>
      <c r="P6" s="522" t="s">
        <v>190</v>
      </c>
    </row>
    <row r="7" spans="1:31" x14ac:dyDescent="0.2">
      <c r="A7" s="528"/>
      <c r="B7" s="528"/>
      <c r="C7" s="528"/>
      <c r="D7" s="528"/>
      <c r="E7" s="522"/>
      <c r="F7" s="522"/>
      <c r="G7" s="522"/>
      <c r="H7" s="522"/>
      <c r="I7" s="522"/>
      <c r="J7" s="522"/>
      <c r="K7" s="522"/>
      <c r="L7" s="522"/>
      <c r="M7" s="522"/>
      <c r="N7" s="522"/>
      <c r="O7" s="522"/>
      <c r="P7" s="522"/>
    </row>
    <row r="8" spans="1:31" ht="13.5" thickBot="1" x14ac:dyDescent="0.25">
      <c r="A8" s="529"/>
      <c r="B8" s="529"/>
      <c r="C8" s="529"/>
      <c r="D8" s="529"/>
      <c r="E8" s="523"/>
      <c r="F8" s="523"/>
      <c r="G8" s="523"/>
      <c r="H8" s="523"/>
      <c r="I8" s="523"/>
      <c r="J8" s="523"/>
      <c r="K8" s="523"/>
      <c r="L8" s="523"/>
      <c r="M8" s="523"/>
      <c r="N8" s="523"/>
      <c r="O8" s="523"/>
      <c r="P8" s="523"/>
    </row>
    <row r="9" spans="1:31" ht="15" x14ac:dyDescent="0.3">
      <c r="A9" s="141"/>
      <c r="B9" s="142"/>
      <c r="C9" s="142"/>
      <c r="D9" s="142"/>
      <c r="E9" s="142"/>
      <c r="F9" s="142"/>
      <c r="G9" s="142"/>
      <c r="H9" s="142"/>
      <c r="I9" s="142"/>
      <c r="J9" s="142"/>
      <c r="K9" s="142"/>
      <c r="L9" s="142"/>
      <c r="M9" s="142"/>
      <c r="N9" s="142"/>
      <c r="O9" s="142"/>
      <c r="P9" s="142"/>
    </row>
    <row r="10" spans="1:31" ht="15" x14ac:dyDescent="0.3">
      <c r="A10" s="143" t="s">
        <v>185</v>
      </c>
      <c r="B10" s="144">
        <v>7574396</v>
      </c>
      <c r="C10" s="144">
        <v>53</v>
      </c>
      <c r="D10" s="144">
        <v>232368</v>
      </c>
      <c r="E10" s="144">
        <v>983566</v>
      </c>
      <c r="F10" s="144">
        <v>1302405</v>
      </c>
      <c r="G10" s="144">
        <v>1168639</v>
      </c>
      <c r="H10" s="144">
        <v>1055377</v>
      </c>
      <c r="I10" s="144">
        <v>936684</v>
      </c>
      <c r="J10" s="144">
        <v>795273</v>
      </c>
      <c r="K10" s="144">
        <v>553690</v>
      </c>
      <c r="L10" s="144">
        <v>356728</v>
      </c>
      <c r="M10" s="144">
        <v>133568</v>
      </c>
      <c r="N10" s="144">
        <v>36160</v>
      </c>
      <c r="O10" s="144">
        <v>11940</v>
      </c>
      <c r="P10" s="144">
        <v>7945</v>
      </c>
    </row>
    <row r="11" spans="1:31" ht="15" x14ac:dyDescent="0.3">
      <c r="A11" s="145"/>
      <c r="B11" s="144"/>
      <c r="C11" s="144"/>
      <c r="D11" s="144"/>
      <c r="E11" s="144"/>
      <c r="F11" s="144"/>
      <c r="G11" s="144"/>
      <c r="H11" s="144"/>
      <c r="I11" s="144"/>
      <c r="J11" s="144"/>
      <c r="K11" s="144"/>
      <c r="L11" s="144"/>
      <c r="M11" s="144"/>
      <c r="N11" s="144"/>
      <c r="O11" s="144"/>
      <c r="P11" s="144"/>
    </row>
    <row r="12" spans="1:31" ht="15" x14ac:dyDescent="0.3">
      <c r="A12" s="153" t="s">
        <v>0</v>
      </c>
      <c r="B12" s="144">
        <v>115037</v>
      </c>
      <c r="C12" s="144">
        <v>3</v>
      </c>
      <c r="D12" s="144">
        <v>4021</v>
      </c>
      <c r="E12" s="144">
        <v>17197</v>
      </c>
      <c r="F12" s="144">
        <v>20790</v>
      </c>
      <c r="G12" s="144">
        <v>17124</v>
      </c>
      <c r="H12" s="144">
        <v>15498</v>
      </c>
      <c r="I12" s="144">
        <v>13459</v>
      </c>
      <c r="J12" s="144">
        <v>11375</v>
      </c>
      <c r="K12" s="144">
        <v>8002</v>
      </c>
      <c r="L12" s="144">
        <v>4991</v>
      </c>
      <c r="M12" s="144">
        <v>1775</v>
      </c>
      <c r="N12" s="144">
        <v>492</v>
      </c>
      <c r="O12" s="144">
        <v>196</v>
      </c>
      <c r="P12" s="144">
        <v>114</v>
      </c>
    </row>
    <row r="13" spans="1:31" ht="15" x14ac:dyDescent="0.3">
      <c r="A13" s="153" t="s">
        <v>1</v>
      </c>
      <c r="B13" s="144">
        <v>369606</v>
      </c>
      <c r="C13" s="144">
        <v>1</v>
      </c>
      <c r="D13" s="144">
        <v>15187</v>
      </c>
      <c r="E13" s="144">
        <v>53953</v>
      </c>
      <c r="F13" s="144">
        <v>59499</v>
      </c>
      <c r="G13" s="144">
        <v>52529</v>
      </c>
      <c r="H13" s="144">
        <v>49647</v>
      </c>
      <c r="I13" s="144">
        <v>46730</v>
      </c>
      <c r="J13" s="144">
        <v>39326</v>
      </c>
      <c r="K13" s="144">
        <v>27516</v>
      </c>
      <c r="L13" s="144">
        <v>17261</v>
      </c>
      <c r="M13" s="144">
        <v>6004</v>
      </c>
      <c r="N13" s="144">
        <v>1373</v>
      </c>
      <c r="O13" s="144">
        <v>372</v>
      </c>
      <c r="P13" s="144">
        <v>208</v>
      </c>
    </row>
    <row r="14" spans="1:31" ht="15" x14ac:dyDescent="0.3">
      <c r="A14" s="153" t="s">
        <v>2</v>
      </c>
      <c r="B14" s="144">
        <v>64676</v>
      </c>
      <c r="C14" s="144"/>
      <c r="D14" s="144">
        <v>2104</v>
      </c>
      <c r="E14" s="144">
        <v>9148</v>
      </c>
      <c r="F14" s="144">
        <v>12123</v>
      </c>
      <c r="G14" s="144">
        <v>10667</v>
      </c>
      <c r="H14" s="144">
        <v>9500</v>
      </c>
      <c r="I14" s="144">
        <v>7875</v>
      </c>
      <c r="J14" s="144">
        <v>6040</v>
      </c>
      <c r="K14" s="144">
        <v>3774</v>
      </c>
      <c r="L14" s="144">
        <v>2327</v>
      </c>
      <c r="M14" s="144">
        <v>778</v>
      </c>
      <c r="N14" s="144">
        <v>246</v>
      </c>
      <c r="O14" s="144">
        <v>47</v>
      </c>
      <c r="P14" s="144">
        <v>47</v>
      </c>
    </row>
    <row r="15" spans="1:31" ht="15" x14ac:dyDescent="0.3">
      <c r="A15" s="153" t="s">
        <v>3</v>
      </c>
      <c r="B15" s="144">
        <v>38449</v>
      </c>
      <c r="C15" s="144"/>
      <c r="D15" s="144">
        <v>599</v>
      </c>
      <c r="E15" s="144">
        <v>3737</v>
      </c>
      <c r="F15" s="144">
        <v>6563</v>
      </c>
      <c r="G15" s="144">
        <v>6855</v>
      </c>
      <c r="H15" s="144">
        <v>6005</v>
      </c>
      <c r="I15" s="144">
        <v>5176</v>
      </c>
      <c r="J15" s="144">
        <v>4209</v>
      </c>
      <c r="K15" s="144">
        <v>2758</v>
      </c>
      <c r="L15" s="144">
        <v>1664</v>
      </c>
      <c r="M15" s="144">
        <v>620</v>
      </c>
      <c r="N15" s="144">
        <v>181</v>
      </c>
      <c r="O15" s="144">
        <v>59</v>
      </c>
      <c r="P15" s="144">
        <v>23</v>
      </c>
    </row>
    <row r="16" spans="1:31" ht="15" x14ac:dyDescent="0.3">
      <c r="A16" s="153" t="s">
        <v>210</v>
      </c>
      <c r="B16" s="144">
        <v>263706</v>
      </c>
      <c r="C16" s="144"/>
      <c r="D16" s="144">
        <v>10523</v>
      </c>
      <c r="E16" s="144">
        <v>38162</v>
      </c>
      <c r="F16" s="144">
        <v>42304</v>
      </c>
      <c r="G16" s="144">
        <v>37287</v>
      </c>
      <c r="H16" s="144">
        <v>36838</v>
      </c>
      <c r="I16" s="144">
        <v>34888</v>
      </c>
      <c r="J16" s="144">
        <v>28825</v>
      </c>
      <c r="K16" s="144">
        <v>19003</v>
      </c>
      <c r="L16" s="144">
        <v>11138</v>
      </c>
      <c r="M16" s="144">
        <v>3559</v>
      </c>
      <c r="N16" s="144">
        <v>809</v>
      </c>
      <c r="O16" s="144">
        <v>237</v>
      </c>
      <c r="P16" s="144">
        <v>133</v>
      </c>
    </row>
    <row r="17" spans="1:16" ht="15" x14ac:dyDescent="0.3">
      <c r="A17" s="153" t="s">
        <v>5</v>
      </c>
      <c r="B17" s="144">
        <v>50596</v>
      </c>
      <c r="C17" s="144">
        <v>1</v>
      </c>
      <c r="D17" s="144">
        <v>1157</v>
      </c>
      <c r="E17" s="144">
        <v>6008</v>
      </c>
      <c r="F17" s="144">
        <v>8727</v>
      </c>
      <c r="G17" s="144">
        <v>8418</v>
      </c>
      <c r="H17" s="144">
        <v>7501</v>
      </c>
      <c r="I17" s="144">
        <v>6410</v>
      </c>
      <c r="J17" s="144">
        <v>5161</v>
      </c>
      <c r="K17" s="144">
        <v>3559</v>
      </c>
      <c r="L17" s="144">
        <v>2444</v>
      </c>
      <c r="M17" s="144">
        <v>852</v>
      </c>
      <c r="N17" s="144">
        <v>216</v>
      </c>
      <c r="O17" s="144">
        <v>89</v>
      </c>
      <c r="P17" s="144">
        <v>53</v>
      </c>
    </row>
    <row r="18" spans="1:16" ht="15" x14ac:dyDescent="0.3">
      <c r="A18" s="153" t="s">
        <v>6</v>
      </c>
      <c r="B18" s="144">
        <v>82356</v>
      </c>
      <c r="C18" s="144"/>
      <c r="D18" s="144">
        <v>1816</v>
      </c>
      <c r="E18" s="144">
        <v>9357</v>
      </c>
      <c r="F18" s="144">
        <v>14143</v>
      </c>
      <c r="G18" s="144">
        <v>14229</v>
      </c>
      <c r="H18" s="144">
        <v>12580</v>
      </c>
      <c r="I18" s="144">
        <v>10756</v>
      </c>
      <c r="J18" s="144">
        <v>8668</v>
      </c>
      <c r="K18" s="144">
        <v>5476</v>
      </c>
      <c r="L18" s="144">
        <v>3149</v>
      </c>
      <c r="M18" s="144">
        <v>1375</v>
      </c>
      <c r="N18" s="144">
        <v>461</v>
      </c>
      <c r="O18" s="144">
        <v>202</v>
      </c>
      <c r="P18" s="144">
        <v>144</v>
      </c>
    </row>
    <row r="19" spans="1:16" ht="15" x14ac:dyDescent="0.3">
      <c r="A19" s="153" t="s">
        <v>7</v>
      </c>
      <c r="B19" s="144">
        <v>355152</v>
      </c>
      <c r="C19" s="144">
        <v>3</v>
      </c>
      <c r="D19" s="144">
        <v>15197</v>
      </c>
      <c r="E19" s="144">
        <v>48384</v>
      </c>
      <c r="F19" s="144">
        <v>55833</v>
      </c>
      <c r="G19" s="144">
        <v>48176</v>
      </c>
      <c r="H19" s="144">
        <v>47649</v>
      </c>
      <c r="I19" s="144">
        <v>45050</v>
      </c>
      <c r="J19" s="144">
        <v>40482</v>
      </c>
      <c r="K19" s="144">
        <v>29018</v>
      </c>
      <c r="L19" s="144">
        <v>18201</v>
      </c>
      <c r="M19" s="144">
        <v>5616</v>
      </c>
      <c r="N19" s="144">
        <v>1121</v>
      </c>
      <c r="O19" s="144">
        <v>286</v>
      </c>
      <c r="P19" s="144">
        <v>136</v>
      </c>
    </row>
    <row r="20" spans="1:16" ht="15" x14ac:dyDescent="0.3">
      <c r="A20" s="153" t="s">
        <v>569</v>
      </c>
      <c r="B20" s="144">
        <v>680397</v>
      </c>
      <c r="C20" s="144">
        <v>2</v>
      </c>
      <c r="D20" s="144">
        <v>13674</v>
      </c>
      <c r="E20" s="144">
        <v>76354</v>
      </c>
      <c r="F20" s="144">
        <v>122183</v>
      </c>
      <c r="G20" s="144">
        <v>111595</v>
      </c>
      <c r="H20" s="144">
        <v>95797</v>
      </c>
      <c r="I20" s="144">
        <v>82315</v>
      </c>
      <c r="J20" s="144">
        <v>72019</v>
      </c>
      <c r="K20" s="144">
        <v>51820</v>
      </c>
      <c r="L20" s="144">
        <v>35389</v>
      </c>
      <c r="M20" s="144">
        <v>14071</v>
      </c>
      <c r="N20" s="144">
        <v>3576</v>
      </c>
      <c r="O20" s="144">
        <v>1031</v>
      </c>
      <c r="P20" s="144">
        <v>571</v>
      </c>
    </row>
    <row r="21" spans="1:16" ht="15" x14ac:dyDescent="0.3">
      <c r="A21" s="153" t="s">
        <v>571</v>
      </c>
      <c r="B21" s="144">
        <v>730431</v>
      </c>
      <c r="C21" s="144"/>
      <c r="D21" s="144">
        <v>16307</v>
      </c>
      <c r="E21" s="144">
        <v>82666</v>
      </c>
      <c r="F21" s="144">
        <v>125622</v>
      </c>
      <c r="G21" s="144">
        <v>115096</v>
      </c>
      <c r="H21" s="144">
        <v>101388</v>
      </c>
      <c r="I21" s="144">
        <v>89518</v>
      </c>
      <c r="J21" s="144">
        <v>78411</v>
      </c>
      <c r="K21" s="144">
        <v>56247</v>
      </c>
      <c r="L21" s="144">
        <v>40135</v>
      </c>
      <c r="M21" s="144">
        <v>17534</v>
      </c>
      <c r="N21" s="144">
        <v>5095</v>
      </c>
      <c r="O21" s="144">
        <v>1590</v>
      </c>
      <c r="P21" s="144">
        <v>822</v>
      </c>
    </row>
    <row r="22" spans="1:16" ht="15" x14ac:dyDescent="0.3">
      <c r="A22" s="153" t="s">
        <v>8</v>
      </c>
      <c r="B22" s="144">
        <v>84283</v>
      </c>
      <c r="C22" s="144">
        <v>2</v>
      </c>
      <c r="D22" s="144">
        <v>3132</v>
      </c>
      <c r="E22" s="144">
        <v>11884</v>
      </c>
      <c r="F22" s="144">
        <v>14326</v>
      </c>
      <c r="G22" s="144">
        <v>12889</v>
      </c>
      <c r="H22" s="144">
        <v>11832</v>
      </c>
      <c r="I22" s="144">
        <v>10704</v>
      </c>
      <c r="J22" s="144">
        <v>8877</v>
      </c>
      <c r="K22" s="144">
        <v>5741</v>
      </c>
      <c r="L22" s="144">
        <v>3361</v>
      </c>
      <c r="M22" s="144">
        <v>1139</v>
      </c>
      <c r="N22" s="144">
        <v>275</v>
      </c>
      <c r="O22" s="144">
        <v>73</v>
      </c>
      <c r="P22" s="144">
        <v>48</v>
      </c>
    </row>
    <row r="23" spans="1:16" ht="15" x14ac:dyDescent="0.3">
      <c r="A23" s="153" t="s">
        <v>9</v>
      </c>
      <c r="B23" s="144">
        <v>362284</v>
      </c>
      <c r="C23" s="144">
        <v>7</v>
      </c>
      <c r="D23" s="144">
        <v>16955</v>
      </c>
      <c r="E23" s="144">
        <v>58662</v>
      </c>
      <c r="F23" s="144">
        <v>66457</v>
      </c>
      <c r="G23" s="144">
        <v>55411</v>
      </c>
      <c r="H23" s="144">
        <v>48091</v>
      </c>
      <c r="I23" s="144">
        <v>41886</v>
      </c>
      <c r="J23" s="144">
        <v>33298</v>
      </c>
      <c r="K23" s="144">
        <v>21965</v>
      </c>
      <c r="L23" s="144">
        <v>13299</v>
      </c>
      <c r="M23" s="144">
        <v>4549</v>
      </c>
      <c r="N23" s="144">
        <v>1172</v>
      </c>
      <c r="O23" s="144">
        <v>350</v>
      </c>
      <c r="P23" s="144">
        <v>182</v>
      </c>
    </row>
    <row r="24" spans="1:16" ht="15" x14ac:dyDescent="0.3">
      <c r="A24" s="153" t="s">
        <v>10</v>
      </c>
      <c r="B24" s="144">
        <v>59520</v>
      </c>
      <c r="C24" s="144">
        <v>1</v>
      </c>
      <c r="D24" s="144">
        <v>1610</v>
      </c>
      <c r="E24" s="144">
        <v>7757</v>
      </c>
      <c r="F24" s="144">
        <v>10077</v>
      </c>
      <c r="G24" s="144">
        <v>9712</v>
      </c>
      <c r="H24" s="144">
        <v>8484</v>
      </c>
      <c r="I24" s="144">
        <v>7335</v>
      </c>
      <c r="J24" s="144">
        <v>5978</v>
      </c>
      <c r="K24" s="144">
        <v>4242</v>
      </c>
      <c r="L24" s="144">
        <v>2807</v>
      </c>
      <c r="M24" s="144">
        <v>1081</v>
      </c>
      <c r="N24" s="144">
        <v>299</v>
      </c>
      <c r="O24" s="144">
        <v>92</v>
      </c>
      <c r="P24" s="144">
        <v>45</v>
      </c>
    </row>
    <row r="25" spans="1:16" ht="15" x14ac:dyDescent="0.3">
      <c r="A25" s="153" t="s">
        <v>11</v>
      </c>
      <c r="B25" s="144">
        <v>79814</v>
      </c>
      <c r="C25" s="144"/>
      <c r="D25" s="144">
        <v>1679</v>
      </c>
      <c r="E25" s="144">
        <v>9368</v>
      </c>
      <c r="F25" s="144">
        <v>14052</v>
      </c>
      <c r="G25" s="144">
        <v>13333</v>
      </c>
      <c r="H25" s="144">
        <v>11901</v>
      </c>
      <c r="I25" s="144">
        <v>10104</v>
      </c>
      <c r="J25" s="144">
        <v>8389</v>
      </c>
      <c r="K25" s="144">
        <v>5590</v>
      </c>
      <c r="L25" s="144">
        <v>3592</v>
      </c>
      <c r="M25" s="144">
        <v>1369</v>
      </c>
      <c r="N25" s="144">
        <v>312</v>
      </c>
      <c r="O25" s="144">
        <v>88</v>
      </c>
      <c r="P25" s="144">
        <v>37</v>
      </c>
    </row>
    <row r="26" spans="1:16" ht="15" x14ac:dyDescent="0.3">
      <c r="A26" s="153" t="s">
        <v>12</v>
      </c>
      <c r="B26" s="144">
        <v>680172</v>
      </c>
      <c r="C26" s="144">
        <v>11</v>
      </c>
      <c r="D26" s="144">
        <v>21773</v>
      </c>
      <c r="E26" s="144">
        <v>89649</v>
      </c>
      <c r="F26" s="144">
        <v>115172</v>
      </c>
      <c r="G26" s="144">
        <v>104893</v>
      </c>
      <c r="H26" s="144">
        <v>95011</v>
      </c>
      <c r="I26" s="144">
        <v>81852</v>
      </c>
      <c r="J26" s="144">
        <v>69953</v>
      </c>
      <c r="K26" s="144">
        <v>49560</v>
      </c>
      <c r="L26" s="144">
        <v>32702</v>
      </c>
      <c r="M26" s="144">
        <v>13436</v>
      </c>
      <c r="N26" s="144">
        <v>3932</v>
      </c>
      <c r="O26" s="144">
        <v>1338</v>
      </c>
      <c r="P26" s="144">
        <v>890</v>
      </c>
    </row>
    <row r="27" spans="1:16" ht="15" x14ac:dyDescent="0.3">
      <c r="A27" s="153" t="s">
        <v>211</v>
      </c>
      <c r="B27" s="144">
        <v>340481</v>
      </c>
      <c r="C27" s="144">
        <v>2</v>
      </c>
      <c r="D27" s="144">
        <v>8162</v>
      </c>
      <c r="E27" s="144">
        <v>42317</v>
      </c>
      <c r="F27" s="144">
        <v>56967</v>
      </c>
      <c r="G27" s="144">
        <v>52074</v>
      </c>
      <c r="H27" s="144">
        <v>48649</v>
      </c>
      <c r="I27" s="144">
        <v>43908</v>
      </c>
      <c r="J27" s="144">
        <v>37833</v>
      </c>
      <c r="K27" s="144">
        <v>25404</v>
      </c>
      <c r="L27" s="144">
        <v>16786</v>
      </c>
      <c r="M27" s="144">
        <v>6244</v>
      </c>
      <c r="N27" s="144">
        <v>1494</v>
      </c>
      <c r="O27" s="144">
        <v>391</v>
      </c>
      <c r="P27" s="144">
        <v>250</v>
      </c>
    </row>
    <row r="28" spans="1:16" ht="15" x14ac:dyDescent="0.3">
      <c r="A28" s="153" t="s">
        <v>212</v>
      </c>
      <c r="B28" s="144">
        <v>253766</v>
      </c>
      <c r="C28" s="144"/>
      <c r="D28" s="144">
        <v>7954</v>
      </c>
      <c r="E28" s="144">
        <v>32376</v>
      </c>
      <c r="F28" s="144">
        <v>42962</v>
      </c>
      <c r="G28" s="144">
        <v>38877</v>
      </c>
      <c r="H28" s="144">
        <v>35702</v>
      </c>
      <c r="I28" s="144">
        <v>31762</v>
      </c>
      <c r="J28" s="144">
        <v>27230</v>
      </c>
      <c r="K28" s="144">
        <v>18791</v>
      </c>
      <c r="L28" s="144">
        <v>12035</v>
      </c>
      <c r="M28" s="144">
        <v>4455</v>
      </c>
      <c r="N28" s="144">
        <v>1070</v>
      </c>
      <c r="O28" s="144">
        <v>340</v>
      </c>
      <c r="P28" s="144">
        <v>212</v>
      </c>
    </row>
    <row r="29" spans="1:16" ht="15" x14ac:dyDescent="0.3">
      <c r="A29" s="153" t="s">
        <v>213</v>
      </c>
      <c r="B29" s="144">
        <v>170719</v>
      </c>
      <c r="C29" s="144">
        <v>1</v>
      </c>
      <c r="D29" s="144">
        <v>4070</v>
      </c>
      <c r="E29" s="144">
        <v>20242</v>
      </c>
      <c r="F29" s="144">
        <v>29334</v>
      </c>
      <c r="G29" s="144">
        <v>27883</v>
      </c>
      <c r="H29" s="144">
        <v>24226</v>
      </c>
      <c r="I29" s="144">
        <v>21398</v>
      </c>
      <c r="J29" s="144">
        <v>17921</v>
      </c>
      <c r="K29" s="144">
        <v>12508</v>
      </c>
      <c r="L29" s="144">
        <v>8135</v>
      </c>
      <c r="M29" s="144">
        <v>3315</v>
      </c>
      <c r="N29" s="144">
        <v>1076</v>
      </c>
      <c r="O29" s="144">
        <v>392</v>
      </c>
      <c r="P29" s="144">
        <v>218</v>
      </c>
    </row>
    <row r="30" spans="1:16" ht="15" x14ac:dyDescent="0.3">
      <c r="A30" s="153" t="s">
        <v>16</v>
      </c>
      <c r="B30" s="144">
        <v>84255</v>
      </c>
      <c r="C30" s="144"/>
      <c r="D30" s="144">
        <v>1567</v>
      </c>
      <c r="E30" s="144">
        <v>8989</v>
      </c>
      <c r="F30" s="144">
        <v>13336</v>
      </c>
      <c r="G30" s="144">
        <v>13070</v>
      </c>
      <c r="H30" s="144">
        <v>12140</v>
      </c>
      <c r="I30" s="144">
        <v>11265</v>
      </c>
      <c r="J30" s="144">
        <v>9839</v>
      </c>
      <c r="K30" s="144">
        <v>7051</v>
      </c>
      <c r="L30" s="144">
        <v>4595</v>
      </c>
      <c r="M30" s="144">
        <v>1606</v>
      </c>
      <c r="N30" s="144">
        <v>489</v>
      </c>
      <c r="O30" s="144">
        <v>189</v>
      </c>
      <c r="P30" s="144">
        <v>119</v>
      </c>
    </row>
    <row r="31" spans="1:16" ht="15" x14ac:dyDescent="0.3">
      <c r="A31" s="153" t="s">
        <v>17</v>
      </c>
      <c r="B31" s="144">
        <v>53593</v>
      </c>
      <c r="C31" s="144"/>
      <c r="D31" s="144">
        <v>1460</v>
      </c>
      <c r="E31" s="144">
        <v>6552</v>
      </c>
      <c r="F31" s="144">
        <v>9537</v>
      </c>
      <c r="G31" s="144">
        <v>8889</v>
      </c>
      <c r="H31" s="144">
        <v>7729</v>
      </c>
      <c r="I31" s="144">
        <v>6761</v>
      </c>
      <c r="J31" s="144">
        <v>5476</v>
      </c>
      <c r="K31" s="144">
        <v>3473</v>
      </c>
      <c r="L31" s="144">
        <v>2305</v>
      </c>
      <c r="M31" s="144">
        <v>894</v>
      </c>
      <c r="N31" s="144">
        <v>300</v>
      </c>
      <c r="O31" s="144">
        <v>124</v>
      </c>
      <c r="P31" s="144">
        <v>93</v>
      </c>
    </row>
    <row r="32" spans="1:16" ht="15" x14ac:dyDescent="0.3">
      <c r="A32" s="153" t="s">
        <v>18</v>
      </c>
      <c r="B32" s="144">
        <v>544348</v>
      </c>
      <c r="C32" s="144">
        <v>3</v>
      </c>
      <c r="D32" s="144">
        <v>21428</v>
      </c>
      <c r="E32" s="144">
        <v>77136</v>
      </c>
      <c r="F32" s="144">
        <v>92127</v>
      </c>
      <c r="G32" s="144">
        <v>77720</v>
      </c>
      <c r="H32" s="144">
        <v>72432</v>
      </c>
      <c r="I32" s="144">
        <v>65977</v>
      </c>
      <c r="J32" s="144">
        <v>58910</v>
      </c>
      <c r="K32" s="144">
        <v>42308</v>
      </c>
      <c r="L32" s="144">
        <v>25630</v>
      </c>
      <c r="M32" s="144">
        <v>8015</v>
      </c>
      <c r="N32" s="144">
        <v>1892</v>
      </c>
      <c r="O32" s="144">
        <v>523</v>
      </c>
      <c r="P32" s="144">
        <v>247</v>
      </c>
    </row>
    <row r="33" spans="1:16" ht="15" x14ac:dyDescent="0.3">
      <c r="A33" s="153" t="s">
        <v>19</v>
      </c>
      <c r="B33" s="144">
        <v>80581</v>
      </c>
      <c r="C33" s="144">
        <v>1</v>
      </c>
      <c r="D33" s="144">
        <v>1366</v>
      </c>
      <c r="E33" s="144">
        <v>8454</v>
      </c>
      <c r="F33" s="144">
        <v>14114</v>
      </c>
      <c r="G33" s="144">
        <v>14154</v>
      </c>
      <c r="H33" s="144">
        <v>12321</v>
      </c>
      <c r="I33" s="144">
        <v>10388</v>
      </c>
      <c r="J33" s="144">
        <v>8664</v>
      </c>
      <c r="K33" s="144">
        <v>5766</v>
      </c>
      <c r="L33" s="144">
        <v>3394</v>
      </c>
      <c r="M33" s="144">
        <v>1379</v>
      </c>
      <c r="N33" s="144">
        <v>391</v>
      </c>
      <c r="O33" s="144">
        <v>126</v>
      </c>
      <c r="P33" s="144">
        <v>63</v>
      </c>
    </row>
    <row r="34" spans="1:16" ht="15" x14ac:dyDescent="0.3">
      <c r="A34" s="153" t="s">
        <v>20</v>
      </c>
      <c r="B34" s="144">
        <v>224621</v>
      </c>
      <c r="C34" s="144">
        <v>1</v>
      </c>
      <c r="D34" s="144">
        <v>4867</v>
      </c>
      <c r="E34" s="144">
        <v>27714</v>
      </c>
      <c r="F34" s="144">
        <v>40806</v>
      </c>
      <c r="G34" s="144">
        <v>35821</v>
      </c>
      <c r="H34" s="144">
        <v>32122</v>
      </c>
      <c r="I34" s="144">
        <v>28768</v>
      </c>
      <c r="J34" s="144">
        <v>23268</v>
      </c>
      <c r="K34" s="144">
        <v>16052</v>
      </c>
      <c r="L34" s="144">
        <v>9977</v>
      </c>
      <c r="M34" s="144">
        <v>3733</v>
      </c>
      <c r="N34" s="144">
        <v>988</v>
      </c>
      <c r="O34" s="144">
        <v>302</v>
      </c>
      <c r="P34" s="144">
        <v>202</v>
      </c>
    </row>
    <row r="35" spans="1:16" ht="15" x14ac:dyDescent="0.3">
      <c r="A35" s="153" t="s">
        <v>21</v>
      </c>
      <c r="B35" s="144">
        <v>217477</v>
      </c>
      <c r="C35" s="144">
        <v>2</v>
      </c>
      <c r="D35" s="144">
        <v>8634</v>
      </c>
      <c r="E35" s="144">
        <v>32656</v>
      </c>
      <c r="F35" s="144">
        <v>41428</v>
      </c>
      <c r="G35" s="144">
        <v>33524</v>
      </c>
      <c r="H35" s="144">
        <v>29528</v>
      </c>
      <c r="I35" s="144">
        <v>25007</v>
      </c>
      <c r="J35" s="144">
        <v>20544</v>
      </c>
      <c r="K35" s="144">
        <v>13770</v>
      </c>
      <c r="L35" s="144">
        <v>8404</v>
      </c>
      <c r="M35" s="144">
        <v>2972</v>
      </c>
      <c r="N35" s="144">
        <v>697</v>
      </c>
      <c r="O35" s="144">
        <v>208</v>
      </c>
      <c r="P35" s="144">
        <v>103</v>
      </c>
    </row>
    <row r="36" spans="1:16" ht="15" x14ac:dyDescent="0.3">
      <c r="A36" s="153" t="s">
        <v>22</v>
      </c>
      <c r="B36" s="144">
        <v>158175</v>
      </c>
      <c r="C36" s="144">
        <v>1</v>
      </c>
      <c r="D36" s="144">
        <v>5108</v>
      </c>
      <c r="E36" s="144">
        <v>25557</v>
      </c>
      <c r="F36" s="144">
        <v>33652</v>
      </c>
      <c r="G36" s="144">
        <v>27356</v>
      </c>
      <c r="H36" s="144">
        <v>21744</v>
      </c>
      <c r="I36" s="144">
        <v>16712</v>
      </c>
      <c r="J36" s="144">
        <v>12826</v>
      </c>
      <c r="K36" s="144">
        <v>8113</v>
      </c>
      <c r="L36" s="144">
        <v>4632</v>
      </c>
      <c r="M36" s="144">
        <v>1809</v>
      </c>
      <c r="N36" s="144">
        <v>449</v>
      </c>
      <c r="O36" s="144">
        <v>144</v>
      </c>
      <c r="P36" s="144">
        <v>72</v>
      </c>
    </row>
    <row r="37" spans="1:16" ht="15" x14ac:dyDescent="0.3">
      <c r="A37" s="153" t="s">
        <v>23</v>
      </c>
      <c r="B37" s="144">
        <v>163639</v>
      </c>
      <c r="C37" s="144">
        <v>4</v>
      </c>
      <c r="D37" s="144">
        <v>6278</v>
      </c>
      <c r="E37" s="144">
        <v>22378</v>
      </c>
      <c r="F37" s="144">
        <v>28011</v>
      </c>
      <c r="G37" s="144">
        <v>24235</v>
      </c>
      <c r="H37" s="144">
        <v>21911</v>
      </c>
      <c r="I37" s="144">
        <v>19573</v>
      </c>
      <c r="J37" s="144">
        <v>16955</v>
      </c>
      <c r="K37" s="144">
        <v>12048</v>
      </c>
      <c r="L37" s="144">
        <v>7910</v>
      </c>
      <c r="M37" s="144">
        <v>2741</v>
      </c>
      <c r="N37" s="144">
        <v>767</v>
      </c>
      <c r="O37" s="144">
        <v>394</v>
      </c>
      <c r="P37" s="144">
        <v>434</v>
      </c>
    </row>
    <row r="38" spans="1:16" ht="15" x14ac:dyDescent="0.3">
      <c r="A38" s="153" t="s">
        <v>24</v>
      </c>
      <c r="B38" s="144">
        <v>215726</v>
      </c>
      <c r="C38" s="144">
        <v>2</v>
      </c>
      <c r="D38" s="144">
        <v>6505</v>
      </c>
      <c r="E38" s="144">
        <v>28355</v>
      </c>
      <c r="F38" s="144">
        <v>38122</v>
      </c>
      <c r="G38" s="144">
        <v>33326</v>
      </c>
      <c r="H38" s="144">
        <v>29387</v>
      </c>
      <c r="I38" s="144">
        <v>26420</v>
      </c>
      <c r="J38" s="144">
        <v>22217</v>
      </c>
      <c r="K38" s="144">
        <v>15814</v>
      </c>
      <c r="L38" s="144">
        <v>10482</v>
      </c>
      <c r="M38" s="144">
        <v>3677</v>
      </c>
      <c r="N38" s="144">
        <v>997</v>
      </c>
      <c r="O38" s="144">
        <v>269</v>
      </c>
      <c r="P38" s="144">
        <v>153</v>
      </c>
    </row>
    <row r="39" spans="1:16" ht="15" x14ac:dyDescent="0.3">
      <c r="A39" s="153" t="s">
        <v>25</v>
      </c>
      <c r="B39" s="144">
        <v>223594</v>
      </c>
      <c r="C39" s="144">
        <v>1</v>
      </c>
      <c r="D39" s="144">
        <v>7456</v>
      </c>
      <c r="E39" s="144">
        <v>30134</v>
      </c>
      <c r="F39" s="144">
        <v>37463</v>
      </c>
      <c r="G39" s="144">
        <v>32965</v>
      </c>
      <c r="H39" s="144">
        <v>30700</v>
      </c>
      <c r="I39" s="144">
        <v>28820</v>
      </c>
      <c r="J39" s="144">
        <v>23969</v>
      </c>
      <c r="K39" s="144">
        <v>16344</v>
      </c>
      <c r="L39" s="144">
        <v>10681</v>
      </c>
      <c r="M39" s="144">
        <v>3756</v>
      </c>
      <c r="N39" s="144">
        <v>928</v>
      </c>
      <c r="O39" s="144">
        <v>236</v>
      </c>
      <c r="P39" s="144">
        <v>141</v>
      </c>
    </row>
    <row r="40" spans="1:16" ht="15" x14ac:dyDescent="0.3">
      <c r="A40" s="153" t="s">
        <v>26</v>
      </c>
      <c r="B40" s="144">
        <v>53511</v>
      </c>
      <c r="C40" s="144"/>
      <c r="D40" s="144">
        <v>1103</v>
      </c>
      <c r="E40" s="144">
        <v>6707</v>
      </c>
      <c r="F40" s="144">
        <v>10535</v>
      </c>
      <c r="G40" s="144">
        <v>10514</v>
      </c>
      <c r="H40" s="144">
        <v>8406</v>
      </c>
      <c r="I40" s="144">
        <v>6334</v>
      </c>
      <c r="J40" s="144">
        <v>4469</v>
      </c>
      <c r="K40" s="144">
        <v>2782</v>
      </c>
      <c r="L40" s="144">
        <v>1654</v>
      </c>
      <c r="M40" s="144">
        <v>693</v>
      </c>
      <c r="N40" s="144">
        <v>193</v>
      </c>
      <c r="O40" s="144">
        <v>74</v>
      </c>
      <c r="P40" s="144">
        <v>47</v>
      </c>
    </row>
    <row r="41" spans="1:16" ht="15" x14ac:dyDescent="0.3">
      <c r="A41" s="153" t="s">
        <v>27</v>
      </c>
      <c r="B41" s="144">
        <v>258501</v>
      </c>
      <c r="C41" s="144">
        <v>2</v>
      </c>
      <c r="D41" s="144">
        <v>10552</v>
      </c>
      <c r="E41" s="144">
        <v>37271</v>
      </c>
      <c r="F41" s="144">
        <v>41886</v>
      </c>
      <c r="G41" s="144">
        <v>37417</v>
      </c>
      <c r="H41" s="144">
        <v>36464</v>
      </c>
      <c r="I41" s="144">
        <v>32921</v>
      </c>
      <c r="J41" s="144">
        <v>27561</v>
      </c>
      <c r="K41" s="144">
        <v>18181</v>
      </c>
      <c r="L41" s="144">
        <v>10940</v>
      </c>
      <c r="M41" s="144">
        <v>3816</v>
      </c>
      <c r="N41" s="144">
        <v>985</v>
      </c>
      <c r="O41" s="144">
        <v>312</v>
      </c>
      <c r="P41" s="144">
        <v>193</v>
      </c>
    </row>
    <row r="42" spans="1:16" ht="15" x14ac:dyDescent="0.3">
      <c r="A42" s="153" t="s">
        <v>28</v>
      </c>
      <c r="B42" s="144">
        <v>37866</v>
      </c>
      <c r="C42" s="144"/>
      <c r="D42" s="144">
        <v>984</v>
      </c>
      <c r="E42" s="144">
        <v>4869</v>
      </c>
      <c r="F42" s="144">
        <v>6481</v>
      </c>
      <c r="G42" s="144">
        <v>6260</v>
      </c>
      <c r="H42" s="144">
        <v>5750</v>
      </c>
      <c r="I42" s="144">
        <v>5136</v>
      </c>
      <c r="J42" s="144">
        <v>3740</v>
      </c>
      <c r="K42" s="144">
        <v>2469</v>
      </c>
      <c r="L42" s="144">
        <v>1414</v>
      </c>
      <c r="M42" s="144">
        <v>592</v>
      </c>
      <c r="N42" s="144">
        <v>118</v>
      </c>
      <c r="O42" s="144">
        <v>36</v>
      </c>
      <c r="P42" s="144">
        <v>17</v>
      </c>
    </row>
    <row r="43" spans="1:16" ht="15" x14ac:dyDescent="0.3">
      <c r="A43" s="153" t="s">
        <v>29</v>
      </c>
      <c r="B43" s="144">
        <v>190417</v>
      </c>
      <c r="C43" s="144">
        <v>1</v>
      </c>
      <c r="D43" s="144">
        <v>2989</v>
      </c>
      <c r="E43" s="144">
        <v>17479</v>
      </c>
      <c r="F43" s="144">
        <v>29462</v>
      </c>
      <c r="G43" s="144">
        <v>30514</v>
      </c>
      <c r="H43" s="144">
        <v>28122</v>
      </c>
      <c r="I43" s="144">
        <v>25607</v>
      </c>
      <c r="J43" s="144">
        <v>21844</v>
      </c>
      <c r="K43" s="144">
        <v>16790</v>
      </c>
      <c r="L43" s="144">
        <v>10734</v>
      </c>
      <c r="M43" s="144">
        <v>4435</v>
      </c>
      <c r="N43" s="144">
        <v>1514</v>
      </c>
      <c r="O43" s="144">
        <v>600</v>
      </c>
      <c r="P43" s="144">
        <v>326</v>
      </c>
    </row>
    <row r="44" spans="1:16" ht="15" x14ac:dyDescent="0.3">
      <c r="A44" s="153" t="s">
        <v>30</v>
      </c>
      <c r="B44" s="144">
        <v>86334</v>
      </c>
      <c r="C44" s="144"/>
      <c r="D44" s="144">
        <v>1527</v>
      </c>
      <c r="E44" s="144">
        <v>9218</v>
      </c>
      <c r="F44" s="144">
        <v>14145</v>
      </c>
      <c r="G44" s="144">
        <v>13629</v>
      </c>
      <c r="H44" s="144">
        <v>12295</v>
      </c>
      <c r="I44" s="144">
        <v>10727</v>
      </c>
      <c r="J44" s="144">
        <v>9716</v>
      </c>
      <c r="K44" s="144">
        <v>6850</v>
      </c>
      <c r="L44" s="144">
        <v>4930</v>
      </c>
      <c r="M44" s="144">
        <v>2052</v>
      </c>
      <c r="N44" s="144">
        <v>687</v>
      </c>
      <c r="O44" s="144">
        <v>308</v>
      </c>
      <c r="P44" s="144">
        <v>250</v>
      </c>
    </row>
    <row r="45" spans="1:16" ht="15" x14ac:dyDescent="0.3">
      <c r="A45" s="153" t="s">
        <v>31</v>
      </c>
      <c r="B45" s="144">
        <v>134343</v>
      </c>
      <c r="C45" s="144">
        <v>1</v>
      </c>
      <c r="D45" s="144">
        <v>2421</v>
      </c>
      <c r="E45" s="144">
        <v>14674</v>
      </c>
      <c r="F45" s="144">
        <v>23125</v>
      </c>
      <c r="G45" s="144">
        <v>21922</v>
      </c>
      <c r="H45" s="144">
        <v>18955</v>
      </c>
      <c r="I45" s="144">
        <v>16678</v>
      </c>
      <c r="J45" s="144">
        <v>14068</v>
      </c>
      <c r="K45" s="144">
        <v>9874</v>
      </c>
      <c r="L45" s="144">
        <v>6665</v>
      </c>
      <c r="M45" s="144">
        <v>2594</v>
      </c>
      <c r="N45" s="144">
        <v>1262</v>
      </c>
      <c r="O45" s="144">
        <v>826</v>
      </c>
      <c r="P45" s="144">
        <v>1278</v>
      </c>
    </row>
    <row r="46" spans="1:16" ht="15.75" thickBot="1" x14ac:dyDescent="0.35">
      <c r="A46" s="155" t="s">
        <v>32</v>
      </c>
      <c r="B46" s="146">
        <v>65970</v>
      </c>
      <c r="C46" s="146"/>
      <c r="D46" s="146">
        <v>2203</v>
      </c>
      <c r="E46" s="146">
        <v>8202</v>
      </c>
      <c r="F46" s="146">
        <v>11041</v>
      </c>
      <c r="G46" s="146">
        <v>10275</v>
      </c>
      <c r="H46" s="146">
        <v>9072</v>
      </c>
      <c r="I46" s="146">
        <v>8464</v>
      </c>
      <c r="J46" s="146">
        <v>7212</v>
      </c>
      <c r="K46" s="146">
        <v>5031</v>
      </c>
      <c r="L46" s="146">
        <v>2965</v>
      </c>
      <c r="M46" s="146">
        <v>1032</v>
      </c>
      <c r="N46" s="146">
        <v>303</v>
      </c>
      <c r="O46" s="146">
        <v>96</v>
      </c>
      <c r="P46" s="146">
        <v>74</v>
      </c>
    </row>
    <row r="47" spans="1:16" ht="18" customHeight="1" x14ac:dyDescent="0.3">
      <c r="A47" s="524" t="s">
        <v>282</v>
      </c>
      <c r="B47" s="524"/>
      <c r="C47" s="524"/>
      <c r="D47" s="524"/>
      <c r="E47" s="147"/>
      <c r="F47" s="147"/>
      <c r="G47" s="147"/>
      <c r="H47" s="147"/>
      <c r="I47" s="147"/>
      <c r="J47" s="147"/>
      <c r="K47" s="147"/>
      <c r="L47" s="147"/>
      <c r="M47" s="147"/>
      <c r="N47" s="147"/>
      <c r="O47" s="147"/>
      <c r="P47" s="147"/>
    </row>
    <row r="48" spans="1:16" ht="18" customHeight="1" x14ac:dyDescent="0.2">
      <c r="A48" s="525" t="s">
        <v>261</v>
      </c>
      <c r="B48" s="525"/>
      <c r="C48" s="525"/>
      <c r="D48" s="525"/>
      <c r="E48" s="525"/>
      <c r="F48" s="525"/>
      <c r="G48" s="525"/>
      <c r="H48" s="525"/>
      <c r="I48" s="525"/>
      <c r="J48" s="525"/>
      <c r="K48" s="525"/>
      <c r="L48" s="525"/>
      <c r="M48" s="525"/>
      <c r="N48" s="525"/>
      <c r="O48" s="525"/>
      <c r="P48" s="525"/>
    </row>
    <row r="49" spans="1:16" ht="18" customHeight="1" x14ac:dyDescent="0.2">
      <c r="A49" s="521" t="s">
        <v>191</v>
      </c>
      <c r="B49" s="521"/>
      <c r="C49" s="521"/>
      <c r="D49" s="521"/>
      <c r="E49" s="521"/>
      <c r="F49" s="521"/>
      <c r="G49" s="521"/>
      <c r="H49" s="521"/>
      <c r="I49" s="521"/>
      <c r="J49" s="521"/>
      <c r="K49" s="521"/>
      <c r="L49" s="521"/>
      <c r="M49" s="521"/>
      <c r="N49" s="521"/>
      <c r="O49" s="521"/>
      <c r="P49" s="521"/>
    </row>
    <row r="50" spans="1:16" ht="15" x14ac:dyDescent="0.3">
      <c r="A50" s="148"/>
      <c r="B50" s="148"/>
      <c r="C50" s="148"/>
      <c r="D50" s="148"/>
      <c r="E50" s="148"/>
      <c r="F50" s="148"/>
      <c r="G50" s="148"/>
      <c r="H50" s="148"/>
      <c r="I50" s="148"/>
      <c r="J50" s="148"/>
      <c r="K50" s="148"/>
      <c r="L50" s="148"/>
      <c r="M50" s="148"/>
      <c r="N50" s="148"/>
      <c r="O50" s="148"/>
      <c r="P50" s="148"/>
    </row>
    <row r="51" spans="1:16" ht="15" x14ac:dyDescent="0.3">
      <c r="A51" s="148"/>
      <c r="B51" s="148"/>
      <c r="C51" s="148"/>
      <c r="D51" s="148"/>
      <c r="E51" s="148"/>
      <c r="F51" s="148"/>
      <c r="G51" s="148"/>
      <c r="H51" s="148"/>
      <c r="I51" s="148"/>
      <c r="J51" s="148"/>
      <c r="K51" s="148"/>
      <c r="L51" s="148"/>
      <c r="M51" s="148"/>
      <c r="N51" s="148"/>
      <c r="O51" s="148"/>
      <c r="P51" s="148"/>
    </row>
  </sheetData>
  <mergeCells count="22">
    <mergeCell ref="A2:P2"/>
    <mergeCell ref="A3:P3"/>
    <mergeCell ref="A5:A8"/>
    <mergeCell ref="B5:B8"/>
    <mergeCell ref="C5:P5"/>
    <mergeCell ref="C6:C8"/>
    <mergeCell ref="D6:D8"/>
    <mergeCell ref="E6:E8"/>
    <mergeCell ref="F6:F8"/>
    <mergeCell ref="G6:G8"/>
    <mergeCell ref="A49:P49"/>
    <mergeCell ref="N6:N8"/>
    <mergeCell ref="O6:O8"/>
    <mergeCell ref="P6:P8"/>
    <mergeCell ref="A47:D47"/>
    <mergeCell ref="A48:P48"/>
    <mergeCell ref="H6:H8"/>
    <mergeCell ref="I6:I8"/>
    <mergeCell ref="J6:J8"/>
    <mergeCell ref="K6:K8"/>
    <mergeCell ref="L6:L8"/>
    <mergeCell ref="M6:M8"/>
  </mergeCells>
  <hyperlinks>
    <hyperlink ref="A1" location="índice!A1" display="Regresar"/>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zoomScale="85" zoomScaleNormal="85" workbookViewId="0"/>
  </sheetViews>
  <sheetFormatPr baseColWidth="10" defaultRowHeight="12.75" x14ac:dyDescent="0.2"/>
  <cols>
    <col min="1" max="1" width="31.28515625" style="6" customWidth="1"/>
    <col min="2" max="2" width="17.7109375" style="6" customWidth="1"/>
    <col min="3" max="3" width="11.42578125" style="6"/>
    <col min="4" max="4" width="15" style="6" customWidth="1"/>
    <col min="5" max="6" width="13.5703125" style="6" bestFit="1" customWidth="1"/>
    <col min="7" max="7" width="15.85546875" style="6" customWidth="1"/>
    <col min="8" max="8" width="16.28515625" style="6" customWidth="1"/>
    <col min="9" max="10" width="16.42578125" style="6" customWidth="1"/>
    <col min="11" max="11" width="13.5703125" style="6" bestFit="1" customWidth="1"/>
    <col min="12" max="12" width="13.85546875" style="6" bestFit="1" customWidth="1"/>
    <col min="13" max="14" width="12.85546875" style="6" bestFit="1" customWidth="1"/>
    <col min="15" max="15" width="15" style="6" customWidth="1"/>
    <col min="16" max="16" width="14.140625" style="6" customWidth="1"/>
    <col min="32" max="16384" width="11.42578125" style="6"/>
  </cols>
  <sheetData>
    <row r="1" spans="1:31" ht="15" x14ac:dyDescent="0.3">
      <c r="A1" s="74" t="s">
        <v>192</v>
      </c>
      <c r="B1" s="254"/>
      <c r="C1" s="254"/>
      <c r="D1" s="254"/>
      <c r="E1" s="254"/>
      <c r="F1" s="254"/>
      <c r="G1" s="254"/>
      <c r="H1" s="254"/>
      <c r="I1" s="254"/>
      <c r="J1" s="254"/>
      <c r="K1" s="254"/>
      <c r="L1" s="254"/>
      <c r="M1" s="254"/>
      <c r="N1" s="254"/>
      <c r="O1" s="254"/>
      <c r="P1" s="254"/>
    </row>
    <row r="2" spans="1:31" s="1" customFormat="1" ht="14.25" customHeight="1" x14ac:dyDescent="0.3">
      <c r="A2" s="470" t="s">
        <v>545</v>
      </c>
      <c r="B2" s="470"/>
      <c r="C2" s="470"/>
      <c r="D2" s="470"/>
      <c r="E2" s="470"/>
      <c r="F2" s="470"/>
      <c r="G2" s="470"/>
      <c r="H2" s="470"/>
      <c r="I2" s="470"/>
      <c r="J2" s="470"/>
      <c r="K2" s="470"/>
      <c r="L2" s="470"/>
      <c r="M2" s="470"/>
      <c r="N2" s="470"/>
      <c r="O2" s="470"/>
      <c r="P2" s="470"/>
      <c r="Q2"/>
      <c r="R2"/>
      <c r="S2"/>
      <c r="T2"/>
      <c r="U2"/>
      <c r="V2"/>
      <c r="W2"/>
      <c r="X2"/>
      <c r="Y2"/>
      <c r="Z2"/>
      <c r="AA2"/>
      <c r="AB2"/>
      <c r="AC2"/>
      <c r="AD2"/>
      <c r="AE2"/>
    </row>
    <row r="3" spans="1:31" ht="18" x14ac:dyDescent="0.35">
      <c r="A3" s="526" t="s">
        <v>360</v>
      </c>
      <c r="B3" s="526"/>
      <c r="C3" s="526"/>
      <c r="D3" s="526"/>
      <c r="E3" s="526"/>
      <c r="F3" s="526"/>
      <c r="G3" s="526"/>
      <c r="H3" s="526"/>
      <c r="I3" s="526"/>
      <c r="J3" s="526"/>
      <c r="K3" s="526"/>
      <c r="L3" s="526"/>
      <c r="M3" s="526"/>
      <c r="N3" s="526"/>
      <c r="O3" s="526"/>
      <c r="P3" s="526"/>
    </row>
    <row r="4" spans="1:31" ht="18.75" thickBot="1" x14ac:dyDescent="0.35">
      <c r="A4" s="253" t="s">
        <v>194</v>
      </c>
      <c r="B4" s="139"/>
      <c r="C4" s="139"/>
      <c r="D4" s="139"/>
      <c r="E4" s="139"/>
      <c r="F4" s="139"/>
      <c r="G4" s="139"/>
      <c r="H4" s="139"/>
      <c r="I4" s="139"/>
      <c r="J4" s="139"/>
      <c r="K4" s="139"/>
      <c r="L4" s="139"/>
      <c r="M4" s="139"/>
      <c r="N4" s="139"/>
      <c r="O4" s="139"/>
      <c r="P4" s="140" t="s">
        <v>163</v>
      </c>
    </row>
    <row r="5" spans="1:31" ht="15.75" thickBot="1" x14ac:dyDescent="0.25">
      <c r="A5" s="527" t="s">
        <v>186</v>
      </c>
      <c r="B5" s="527" t="s">
        <v>342</v>
      </c>
      <c r="C5" s="530" t="s">
        <v>188</v>
      </c>
      <c r="D5" s="530"/>
      <c r="E5" s="530"/>
      <c r="F5" s="530"/>
      <c r="G5" s="530"/>
      <c r="H5" s="530"/>
      <c r="I5" s="530"/>
      <c r="J5" s="530"/>
      <c r="K5" s="530"/>
      <c r="L5" s="530"/>
      <c r="M5" s="530"/>
      <c r="N5" s="530"/>
      <c r="O5" s="530"/>
      <c r="P5" s="530"/>
    </row>
    <row r="6" spans="1:31" ht="12.75" customHeight="1" x14ac:dyDescent="0.2">
      <c r="A6" s="528"/>
      <c r="B6" s="528"/>
      <c r="C6" s="528" t="s">
        <v>189</v>
      </c>
      <c r="D6" s="528" t="s">
        <v>167</v>
      </c>
      <c r="E6" s="522" t="s">
        <v>168</v>
      </c>
      <c r="F6" s="522" t="s">
        <v>169</v>
      </c>
      <c r="G6" s="522" t="s">
        <v>170</v>
      </c>
      <c r="H6" s="522" t="s">
        <v>171</v>
      </c>
      <c r="I6" s="522" t="s">
        <v>172</v>
      </c>
      <c r="J6" s="522" t="s">
        <v>173</v>
      </c>
      <c r="K6" s="522" t="s">
        <v>174</v>
      </c>
      <c r="L6" s="522" t="s">
        <v>175</v>
      </c>
      <c r="M6" s="522" t="s">
        <v>176</v>
      </c>
      <c r="N6" s="522" t="s">
        <v>177</v>
      </c>
      <c r="O6" s="522" t="s">
        <v>178</v>
      </c>
      <c r="P6" s="522" t="s">
        <v>190</v>
      </c>
    </row>
    <row r="7" spans="1:31" x14ac:dyDescent="0.2">
      <c r="A7" s="528"/>
      <c r="B7" s="528"/>
      <c r="C7" s="528"/>
      <c r="D7" s="528"/>
      <c r="E7" s="522"/>
      <c r="F7" s="522"/>
      <c r="G7" s="522"/>
      <c r="H7" s="522"/>
      <c r="I7" s="522"/>
      <c r="J7" s="522"/>
      <c r="K7" s="522"/>
      <c r="L7" s="522"/>
      <c r="M7" s="522"/>
      <c r="N7" s="522"/>
      <c r="O7" s="522"/>
      <c r="P7" s="522"/>
    </row>
    <row r="8" spans="1:31" ht="13.5" thickBot="1" x14ac:dyDescent="0.25">
      <c r="A8" s="529"/>
      <c r="B8" s="529"/>
      <c r="C8" s="529"/>
      <c r="D8" s="529"/>
      <c r="E8" s="523"/>
      <c r="F8" s="523"/>
      <c r="G8" s="523"/>
      <c r="H8" s="523"/>
      <c r="I8" s="523"/>
      <c r="J8" s="523"/>
      <c r="K8" s="523"/>
      <c r="L8" s="523"/>
      <c r="M8" s="523"/>
      <c r="N8" s="523"/>
      <c r="O8" s="523"/>
      <c r="P8" s="523"/>
    </row>
    <row r="9" spans="1:31" ht="15" x14ac:dyDescent="0.3">
      <c r="A9" s="141"/>
      <c r="B9" s="142"/>
      <c r="C9" s="142"/>
      <c r="D9" s="142"/>
      <c r="E9" s="142"/>
      <c r="F9" s="142"/>
      <c r="G9" s="142"/>
      <c r="H9" s="142"/>
      <c r="I9" s="142"/>
      <c r="J9" s="142"/>
      <c r="K9" s="142"/>
      <c r="L9" s="142"/>
      <c r="M9" s="142"/>
      <c r="N9" s="142"/>
      <c r="O9" s="142"/>
      <c r="P9" s="142"/>
    </row>
    <row r="10" spans="1:31" ht="15" x14ac:dyDescent="0.3">
      <c r="A10" s="143" t="s">
        <v>185</v>
      </c>
      <c r="B10" s="144">
        <v>20079365</v>
      </c>
      <c r="C10" s="144">
        <v>325</v>
      </c>
      <c r="D10" s="144">
        <v>637062</v>
      </c>
      <c r="E10" s="144">
        <v>2611681</v>
      </c>
      <c r="F10" s="144">
        <v>3388513</v>
      </c>
      <c r="G10" s="144">
        <v>3024988</v>
      </c>
      <c r="H10" s="144">
        <v>2718385</v>
      </c>
      <c r="I10" s="144">
        <v>2418978</v>
      </c>
      <c r="J10" s="144">
        <v>2084943</v>
      </c>
      <c r="K10" s="144">
        <v>1522340</v>
      </c>
      <c r="L10" s="144">
        <v>1055045</v>
      </c>
      <c r="M10" s="144">
        <v>413716</v>
      </c>
      <c r="N10" s="144">
        <v>127921</v>
      </c>
      <c r="O10" s="144">
        <v>46639</v>
      </c>
      <c r="P10" s="144">
        <v>28829</v>
      </c>
    </row>
    <row r="11" spans="1:31" ht="15" x14ac:dyDescent="0.3">
      <c r="A11" s="145"/>
      <c r="B11" s="144"/>
      <c r="C11" s="144"/>
      <c r="D11" s="144"/>
      <c r="E11" s="144"/>
      <c r="F11" s="144"/>
      <c r="G11" s="144"/>
      <c r="H11" s="144"/>
      <c r="I11" s="144"/>
      <c r="J11" s="144"/>
      <c r="K11" s="144"/>
      <c r="L11" s="144"/>
      <c r="M11" s="144"/>
      <c r="N11" s="144"/>
      <c r="O11" s="144"/>
      <c r="P11" s="144"/>
    </row>
    <row r="12" spans="1:31" ht="15" x14ac:dyDescent="0.3">
      <c r="A12" s="153" t="s">
        <v>0</v>
      </c>
      <c r="B12" s="144">
        <v>321298</v>
      </c>
      <c r="C12" s="144">
        <v>18</v>
      </c>
      <c r="D12" s="144">
        <v>11393</v>
      </c>
      <c r="E12" s="144">
        <v>45723</v>
      </c>
      <c r="F12" s="144">
        <v>55780</v>
      </c>
      <c r="G12" s="144">
        <v>47154</v>
      </c>
      <c r="H12" s="144">
        <v>42961</v>
      </c>
      <c r="I12" s="144">
        <v>37506</v>
      </c>
      <c r="J12" s="144">
        <v>31918</v>
      </c>
      <c r="K12" s="144">
        <v>23619</v>
      </c>
      <c r="L12" s="144">
        <v>15980</v>
      </c>
      <c r="M12" s="144">
        <v>5914</v>
      </c>
      <c r="N12" s="144">
        <v>1988</v>
      </c>
      <c r="O12" s="144">
        <v>824</v>
      </c>
      <c r="P12" s="144">
        <v>520</v>
      </c>
    </row>
    <row r="13" spans="1:31" ht="15" x14ac:dyDescent="0.3">
      <c r="A13" s="153" t="s">
        <v>1</v>
      </c>
      <c r="B13" s="144">
        <v>905314</v>
      </c>
      <c r="C13" s="144">
        <v>7</v>
      </c>
      <c r="D13" s="144">
        <v>37703</v>
      </c>
      <c r="E13" s="144">
        <v>133715</v>
      </c>
      <c r="F13" s="144">
        <v>146950</v>
      </c>
      <c r="G13" s="144">
        <v>127859</v>
      </c>
      <c r="H13" s="144">
        <v>118094</v>
      </c>
      <c r="I13" s="144">
        <v>109792</v>
      </c>
      <c r="J13" s="144">
        <v>95771</v>
      </c>
      <c r="K13" s="144">
        <v>67339</v>
      </c>
      <c r="L13" s="144">
        <v>44154</v>
      </c>
      <c r="M13" s="144">
        <v>16921</v>
      </c>
      <c r="N13" s="144">
        <v>4655</v>
      </c>
      <c r="O13" s="144">
        <v>1511</v>
      </c>
      <c r="P13" s="144">
        <v>843</v>
      </c>
    </row>
    <row r="14" spans="1:31" ht="15" x14ac:dyDescent="0.3">
      <c r="A14" s="153" t="s">
        <v>2</v>
      </c>
      <c r="B14" s="144">
        <v>182099</v>
      </c>
      <c r="C14" s="144">
        <v>2</v>
      </c>
      <c r="D14" s="144">
        <v>6278</v>
      </c>
      <c r="E14" s="144">
        <v>26015</v>
      </c>
      <c r="F14" s="144">
        <v>32675</v>
      </c>
      <c r="G14" s="144">
        <v>28764</v>
      </c>
      <c r="H14" s="144">
        <v>25519</v>
      </c>
      <c r="I14" s="144">
        <v>21522</v>
      </c>
      <c r="J14" s="144">
        <v>17162</v>
      </c>
      <c r="K14" s="144">
        <v>11582</v>
      </c>
      <c r="L14" s="144">
        <v>7898</v>
      </c>
      <c r="M14" s="144">
        <v>3139</v>
      </c>
      <c r="N14" s="144">
        <v>1020</v>
      </c>
      <c r="O14" s="144">
        <v>333</v>
      </c>
      <c r="P14" s="144">
        <v>190</v>
      </c>
    </row>
    <row r="15" spans="1:31" ht="15" x14ac:dyDescent="0.3">
      <c r="A15" s="153" t="s">
        <v>3</v>
      </c>
      <c r="B15" s="144">
        <v>125280</v>
      </c>
      <c r="C15" s="144"/>
      <c r="D15" s="144">
        <v>1890</v>
      </c>
      <c r="E15" s="144">
        <v>11910</v>
      </c>
      <c r="F15" s="144">
        <v>20201</v>
      </c>
      <c r="G15" s="144">
        <v>21607</v>
      </c>
      <c r="H15" s="144">
        <v>19576</v>
      </c>
      <c r="I15" s="144">
        <v>16734</v>
      </c>
      <c r="J15" s="144">
        <v>13524</v>
      </c>
      <c r="K15" s="144">
        <v>9571</v>
      </c>
      <c r="L15" s="144">
        <v>6475</v>
      </c>
      <c r="M15" s="144">
        <v>2471</v>
      </c>
      <c r="N15" s="144">
        <v>808</v>
      </c>
      <c r="O15" s="144">
        <v>323</v>
      </c>
      <c r="P15" s="144">
        <v>190</v>
      </c>
    </row>
    <row r="16" spans="1:31" ht="15" x14ac:dyDescent="0.3">
      <c r="A16" s="153" t="s">
        <v>210</v>
      </c>
      <c r="B16" s="144">
        <v>779544</v>
      </c>
      <c r="C16" s="144">
        <v>6</v>
      </c>
      <c r="D16" s="144">
        <v>30456</v>
      </c>
      <c r="E16" s="144">
        <v>111880</v>
      </c>
      <c r="F16" s="144">
        <v>124930</v>
      </c>
      <c r="G16" s="144">
        <v>107800</v>
      </c>
      <c r="H16" s="144">
        <v>104071</v>
      </c>
      <c r="I16" s="144">
        <v>97992</v>
      </c>
      <c r="J16" s="144">
        <v>83752</v>
      </c>
      <c r="K16" s="144">
        <v>59922</v>
      </c>
      <c r="L16" s="144">
        <v>40150</v>
      </c>
      <c r="M16" s="144">
        <v>12816</v>
      </c>
      <c r="N16" s="144">
        <v>3717</v>
      </c>
      <c r="O16" s="144">
        <v>1322</v>
      </c>
      <c r="P16" s="144">
        <v>730</v>
      </c>
    </row>
    <row r="17" spans="1:16" ht="15" x14ac:dyDescent="0.3">
      <c r="A17" s="153" t="s">
        <v>5</v>
      </c>
      <c r="B17" s="144">
        <v>134772</v>
      </c>
      <c r="C17" s="144">
        <v>5</v>
      </c>
      <c r="D17" s="144">
        <v>3704</v>
      </c>
      <c r="E17" s="144">
        <v>15943</v>
      </c>
      <c r="F17" s="144">
        <v>21824</v>
      </c>
      <c r="G17" s="144">
        <v>20784</v>
      </c>
      <c r="H17" s="144">
        <v>18474</v>
      </c>
      <c r="I17" s="144">
        <v>16519</v>
      </c>
      <c r="J17" s="144">
        <v>14220</v>
      </c>
      <c r="K17" s="144">
        <v>10518</v>
      </c>
      <c r="L17" s="144">
        <v>7973</v>
      </c>
      <c r="M17" s="144">
        <v>3013</v>
      </c>
      <c r="N17" s="144">
        <v>1049</v>
      </c>
      <c r="O17" s="144">
        <v>453</v>
      </c>
      <c r="P17" s="144">
        <v>293</v>
      </c>
    </row>
    <row r="18" spans="1:16" ht="15" x14ac:dyDescent="0.3">
      <c r="A18" s="153" t="s">
        <v>6</v>
      </c>
      <c r="B18" s="144">
        <v>225667</v>
      </c>
      <c r="C18" s="144">
        <v>4</v>
      </c>
      <c r="D18" s="144">
        <v>5553</v>
      </c>
      <c r="E18" s="144">
        <v>27733</v>
      </c>
      <c r="F18" s="144">
        <v>38626</v>
      </c>
      <c r="G18" s="144">
        <v>37499</v>
      </c>
      <c r="H18" s="144">
        <v>32581</v>
      </c>
      <c r="I18" s="144">
        <v>27325</v>
      </c>
      <c r="J18" s="144">
        <v>22039</v>
      </c>
      <c r="K18" s="144">
        <v>15772</v>
      </c>
      <c r="L18" s="144">
        <v>10437</v>
      </c>
      <c r="M18" s="144">
        <v>4888</v>
      </c>
      <c r="N18" s="144">
        <v>1909</v>
      </c>
      <c r="O18" s="144">
        <v>795</v>
      </c>
      <c r="P18" s="144">
        <v>506</v>
      </c>
    </row>
    <row r="19" spans="1:16" ht="15" x14ac:dyDescent="0.3">
      <c r="A19" s="153" t="s">
        <v>7</v>
      </c>
      <c r="B19" s="144">
        <v>882868</v>
      </c>
      <c r="C19" s="144">
        <v>8</v>
      </c>
      <c r="D19" s="144">
        <v>37974</v>
      </c>
      <c r="E19" s="144">
        <v>119870</v>
      </c>
      <c r="F19" s="144">
        <v>137818</v>
      </c>
      <c r="G19" s="144">
        <v>119025</v>
      </c>
      <c r="H19" s="144">
        <v>114601</v>
      </c>
      <c r="I19" s="144">
        <v>108353</v>
      </c>
      <c r="J19" s="144">
        <v>99048</v>
      </c>
      <c r="K19" s="144">
        <v>73427</v>
      </c>
      <c r="L19" s="144">
        <v>49128</v>
      </c>
      <c r="M19" s="144">
        <v>16928</v>
      </c>
      <c r="N19" s="144">
        <v>4418</v>
      </c>
      <c r="O19" s="144">
        <v>1512</v>
      </c>
      <c r="P19" s="144">
        <v>758</v>
      </c>
    </row>
    <row r="20" spans="1:16" ht="15" x14ac:dyDescent="0.3">
      <c r="A20" s="153" t="s">
        <v>569</v>
      </c>
      <c r="B20" s="144">
        <v>1647569</v>
      </c>
      <c r="C20" s="144">
        <v>14</v>
      </c>
      <c r="D20" s="144">
        <v>34984</v>
      </c>
      <c r="E20" s="144">
        <v>185144</v>
      </c>
      <c r="F20" s="144">
        <v>288881</v>
      </c>
      <c r="G20" s="144">
        <v>264924</v>
      </c>
      <c r="H20" s="144">
        <v>229349</v>
      </c>
      <c r="I20" s="144">
        <v>196593</v>
      </c>
      <c r="J20" s="144">
        <v>174342</v>
      </c>
      <c r="K20" s="144">
        <v>129655</v>
      </c>
      <c r="L20" s="144">
        <v>91317</v>
      </c>
      <c r="M20" s="144">
        <v>37159</v>
      </c>
      <c r="N20" s="144">
        <v>10356</v>
      </c>
      <c r="O20" s="144">
        <v>3217</v>
      </c>
      <c r="P20" s="144">
        <v>1634</v>
      </c>
    </row>
    <row r="21" spans="1:16" ht="15" x14ac:dyDescent="0.3">
      <c r="A21" s="153" t="s">
        <v>571</v>
      </c>
      <c r="B21" s="144">
        <v>1763272</v>
      </c>
      <c r="C21" s="144">
        <v>6</v>
      </c>
      <c r="D21" s="144">
        <v>43176</v>
      </c>
      <c r="E21" s="144">
        <v>207935</v>
      </c>
      <c r="F21" s="144">
        <v>301401</v>
      </c>
      <c r="G21" s="144">
        <v>273357</v>
      </c>
      <c r="H21" s="144">
        <v>239418</v>
      </c>
      <c r="I21" s="144">
        <v>210327</v>
      </c>
      <c r="J21" s="144">
        <v>185222</v>
      </c>
      <c r="K21" s="144">
        <v>136806</v>
      </c>
      <c r="L21" s="144">
        <v>100019</v>
      </c>
      <c r="M21" s="144">
        <v>44700</v>
      </c>
      <c r="N21" s="144">
        <v>13937</v>
      </c>
      <c r="O21" s="144">
        <v>4588</v>
      </c>
      <c r="P21" s="144">
        <v>2380</v>
      </c>
    </row>
    <row r="22" spans="1:16" ht="15" x14ac:dyDescent="0.3">
      <c r="A22" s="153" t="s">
        <v>8</v>
      </c>
      <c r="B22" s="144">
        <v>243651</v>
      </c>
      <c r="C22" s="144">
        <v>5</v>
      </c>
      <c r="D22" s="144">
        <v>8891</v>
      </c>
      <c r="E22" s="144">
        <v>32753</v>
      </c>
      <c r="F22" s="144">
        <v>39550</v>
      </c>
      <c r="G22" s="144">
        <v>34851</v>
      </c>
      <c r="H22" s="144">
        <v>31912</v>
      </c>
      <c r="I22" s="144">
        <v>30282</v>
      </c>
      <c r="J22" s="144">
        <v>26174</v>
      </c>
      <c r="K22" s="144">
        <v>19223</v>
      </c>
      <c r="L22" s="144">
        <v>13332</v>
      </c>
      <c r="M22" s="144">
        <v>4595</v>
      </c>
      <c r="N22" s="144">
        <v>1351</v>
      </c>
      <c r="O22" s="144">
        <v>437</v>
      </c>
      <c r="P22" s="144">
        <v>295</v>
      </c>
    </row>
    <row r="23" spans="1:16" ht="15" x14ac:dyDescent="0.3">
      <c r="A23" s="153" t="s">
        <v>9</v>
      </c>
      <c r="B23" s="144">
        <v>988062</v>
      </c>
      <c r="C23" s="144">
        <v>22</v>
      </c>
      <c r="D23" s="144">
        <v>43009</v>
      </c>
      <c r="E23" s="144">
        <v>150741</v>
      </c>
      <c r="F23" s="144">
        <v>174231</v>
      </c>
      <c r="G23" s="144">
        <v>148553</v>
      </c>
      <c r="H23" s="144">
        <v>129768</v>
      </c>
      <c r="I23" s="144">
        <v>114325</v>
      </c>
      <c r="J23" s="144">
        <v>93524</v>
      </c>
      <c r="K23" s="144">
        <v>66061</v>
      </c>
      <c r="L23" s="144">
        <v>44399</v>
      </c>
      <c r="M23" s="144">
        <v>15985</v>
      </c>
      <c r="N23" s="144">
        <v>4790</v>
      </c>
      <c r="O23" s="144">
        <v>1725</v>
      </c>
      <c r="P23" s="144">
        <v>929</v>
      </c>
    </row>
    <row r="24" spans="1:16" ht="15" x14ac:dyDescent="0.3">
      <c r="A24" s="153" t="s">
        <v>10</v>
      </c>
      <c r="B24" s="144">
        <v>157793</v>
      </c>
      <c r="C24" s="144">
        <v>3</v>
      </c>
      <c r="D24" s="144">
        <v>4666</v>
      </c>
      <c r="E24" s="144">
        <v>20743</v>
      </c>
      <c r="F24" s="144">
        <v>26451</v>
      </c>
      <c r="G24" s="144">
        <v>24992</v>
      </c>
      <c r="H24" s="144">
        <v>21701</v>
      </c>
      <c r="I24" s="144">
        <v>18723</v>
      </c>
      <c r="J24" s="144">
        <v>15329</v>
      </c>
      <c r="K24" s="144">
        <v>11620</v>
      </c>
      <c r="L24" s="144">
        <v>8214</v>
      </c>
      <c r="M24" s="144">
        <v>3652</v>
      </c>
      <c r="N24" s="144">
        <v>1162</v>
      </c>
      <c r="O24" s="144">
        <v>358</v>
      </c>
      <c r="P24" s="144">
        <v>179</v>
      </c>
    </row>
    <row r="25" spans="1:16" ht="15" x14ac:dyDescent="0.3">
      <c r="A25" s="153" t="s">
        <v>11</v>
      </c>
      <c r="B25" s="144">
        <v>226929</v>
      </c>
      <c r="C25" s="144">
        <v>1</v>
      </c>
      <c r="D25" s="144">
        <v>5264</v>
      </c>
      <c r="E25" s="144">
        <v>26966</v>
      </c>
      <c r="F25" s="144">
        <v>38319</v>
      </c>
      <c r="G25" s="144">
        <v>35770</v>
      </c>
      <c r="H25" s="144">
        <v>32459</v>
      </c>
      <c r="I25" s="144">
        <v>28628</v>
      </c>
      <c r="J25" s="144">
        <v>23377</v>
      </c>
      <c r="K25" s="144">
        <v>16944</v>
      </c>
      <c r="L25" s="144">
        <v>12028</v>
      </c>
      <c r="M25" s="144">
        <v>5015</v>
      </c>
      <c r="N25" s="144">
        <v>1409</v>
      </c>
      <c r="O25" s="144">
        <v>508</v>
      </c>
      <c r="P25" s="144">
        <v>241</v>
      </c>
    </row>
    <row r="26" spans="1:16" ht="15" x14ac:dyDescent="0.3">
      <c r="A26" s="153" t="s">
        <v>12</v>
      </c>
      <c r="B26" s="144">
        <v>1761000</v>
      </c>
      <c r="C26" s="144">
        <v>53</v>
      </c>
      <c r="D26" s="144">
        <v>58920</v>
      </c>
      <c r="E26" s="144">
        <v>228201</v>
      </c>
      <c r="F26" s="144">
        <v>292078</v>
      </c>
      <c r="G26" s="144">
        <v>267336</v>
      </c>
      <c r="H26" s="144">
        <v>240130</v>
      </c>
      <c r="I26" s="144">
        <v>208316</v>
      </c>
      <c r="J26" s="144">
        <v>180691</v>
      </c>
      <c r="K26" s="144">
        <v>130359</v>
      </c>
      <c r="L26" s="144">
        <v>92739</v>
      </c>
      <c r="M26" s="144">
        <v>40143</v>
      </c>
      <c r="N26" s="144">
        <v>13170</v>
      </c>
      <c r="O26" s="144">
        <v>5217</v>
      </c>
      <c r="P26" s="144">
        <v>3647</v>
      </c>
    </row>
    <row r="27" spans="1:16" ht="15" x14ac:dyDescent="0.3">
      <c r="A27" s="153" t="s">
        <v>211</v>
      </c>
      <c r="B27" s="144">
        <v>960428</v>
      </c>
      <c r="C27" s="144">
        <v>9</v>
      </c>
      <c r="D27" s="144">
        <v>24638</v>
      </c>
      <c r="E27" s="144">
        <v>122692</v>
      </c>
      <c r="F27" s="144">
        <v>161282</v>
      </c>
      <c r="G27" s="144">
        <v>142520</v>
      </c>
      <c r="H27" s="144">
        <v>130475</v>
      </c>
      <c r="I27" s="144">
        <v>118438</v>
      </c>
      <c r="J27" s="144">
        <v>103288</v>
      </c>
      <c r="K27" s="144">
        <v>74989</v>
      </c>
      <c r="L27" s="144">
        <v>52964</v>
      </c>
      <c r="M27" s="144">
        <v>20856</v>
      </c>
      <c r="N27" s="144">
        <v>5637</v>
      </c>
      <c r="O27" s="144">
        <v>1690</v>
      </c>
      <c r="P27" s="144">
        <v>950</v>
      </c>
    </row>
    <row r="28" spans="1:16" ht="15" x14ac:dyDescent="0.3">
      <c r="A28" s="153" t="s">
        <v>212</v>
      </c>
      <c r="B28" s="144">
        <v>666768</v>
      </c>
      <c r="C28" s="144">
        <v>5</v>
      </c>
      <c r="D28" s="144">
        <v>20869</v>
      </c>
      <c r="E28" s="144">
        <v>86413</v>
      </c>
      <c r="F28" s="144">
        <v>114005</v>
      </c>
      <c r="G28" s="144">
        <v>101572</v>
      </c>
      <c r="H28" s="144">
        <v>91921</v>
      </c>
      <c r="I28" s="144">
        <v>81223</v>
      </c>
      <c r="J28" s="144">
        <v>69327</v>
      </c>
      <c r="K28" s="144">
        <v>49457</v>
      </c>
      <c r="L28" s="144">
        <v>33741</v>
      </c>
      <c r="M28" s="144">
        <v>12922</v>
      </c>
      <c r="N28" s="144">
        <v>3516</v>
      </c>
      <c r="O28" s="144">
        <v>1161</v>
      </c>
      <c r="P28" s="144">
        <v>636</v>
      </c>
    </row>
    <row r="29" spans="1:16" ht="15" x14ac:dyDescent="0.3">
      <c r="A29" s="153" t="s">
        <v>213</v>
      </c>
      <c r="B29" s="144">
        <v>454081</v>
      </c>
      <c r="C29" s="144">
        <v>15</v>
      </c>
      <c r="D29" s="144">
        <v>12441</v>
      </c>
      <c r="E29" s="144">
        <v>54961</v>
      </c>
      <c r="F29" s="144">
        <v>76054</v>
      </c>
      <c r="G29" s="144">
        <v>70942</v>
      </c>
      <c r="H29" s="144">
        <v>61841</v>
      </c>
      <c r="I29" s="144">
        <v>54805</v>
      </c>
      <c r="J29" s="144">
        <v>46072</v>
      </c>
      <c r="K29" s="144">
        <v>34399</v>
      </c>
      <c r="L29" s="144">
        <v>24531</v>
      </c>
      <c r="M29" s="144">
        <v>11200</v>
      </c>
      <c r="N29" s="144">
        <v>4105</v>
      </c>
      <c r="O29" s="144">
        <v>1719</v>
      </c>
      <c r="P29" s="144">
        <v>996</v>
      </c>
    </row>
    <row r="30" spans="1:16" ht="15" x14ac:dyDescent="0.3">
      <c r="A30" s="153" t="s">
        <v>16</v>
      </c>
      <c r="B30" s="144">
        <v>212112</v>
      </c>
      <c r="C30" s="144"/>
      <c r="D30" s="144">
        <v>4466</v>
      </c>
      <c r="E30" s="144">
        <v>23684</v>
      </c>
      <c r="F30" s="144">
        <v>34520</v>
      </c>
      <c r="G30" s="144">
        <v>32388</v>
      </c>
      <c r="H30" s="144">
        <v>29162</v>
      </c>
      <c r="I30" s="144">
        <v>26822</v>
      </c>
      <c r="J30" s="144">
        <v>23496</v>
      </c>
      <c r="K30" s="144">
        <v>17533</v>
      </c>
      <c r="L30" s="144">
        <v>12579</v>
      </c>
      <c r="M30" s="144">
        <v>4787</v>
      </c>
      <c r="N30" s="144">
        <v>1632</v>
      </c>
      <c r="O30" s="144">
        <v>631</v>
      </c>
      <c r="P30" s="144">
        <v>412</v>
      </c>
    </row>
    <row r="31" spans="1:16" ht="15" x14ac:dyDescent="0.3">
      <c r="A31" s="153" t="s">
        <v>17</v>
      </c>
      <c r="B31" s="144">
        <v>138808</v>
      </c>
      <c r="C31" s="144">
        <v>2</v>
      </c>
      <c r="D31" s="144">
        <v>4056</v>
      </c>
      <c r="E31" s="144">
        <v>17150</v>
      </c>
      <c r="F31" s="144">
        <v>23158</v>
      </c>
      <c r="G31" s="144">
        <v>21666</v>
      </c>
      <c r="H31" s="144">
        <v>18649</v>
      </c>
      <c r="I31" s="144">
        <v>16727</v>
      </c>
      <c r="J31" s="144">
        <v>14402</v>
      </c>
      <c r="K31" s="144">
        <v>10059</v>
      </c>
      <c r="L31" s="144">
        <v>7591</v>
      </c>
      <c r="M31" s="144">
        <v>3458</v>
      </c>
      <c r="N31" s="144">
        <v>1104</v>
      </c>
      <c r="O31" s="144">
        <v>471</v>
      </c>
      <c r="P31" s="144">
        <v>315</v>
      </c>
    </row>
    <row r="32" spans="1:16" ht="15" x14ac:dyDescent="0.3">
      <c r="A32" s="153" t="s">
        <v>18</v>
      </c>
      <c r="B32" s="144">
        <v>1608226</v>
      </c>
      <c r="C32" s="144">
        <v>29</v>
      </c>
      <c r="D32" s="144">
        <v>62271</v>
      </c>
      <c r="E32" s="144">
        <v>220399</v>
      </c>
      <c r="F32" s="144">
        <v>267066</v>
      </c>
      <c r="G32" s="144">
        <v>227873</v>
      </c>
      <c r="H32" s="144">
        <v>212527</v>
      </c>
      <c r="I32" s="144">
        <v>194729</v>
      </c>
      <c r="J32" s="144">
        <v>173200</v>
      </c>
      <c r="K32" s="144">
        <v>128730</v>
      </c>
      <c r="L32" s="144">
        <v>84517</v>
      </c>
      <c r="M32" s="144">
        <v>26243</v>
      </c>
      <c r="N32" s="144">
        <v>7099</v>
      </c>
      <c r="O32" s="144">
        <v>2350</v>
      </c>
      <c r="P32" s="144">
        <v>1193</v>
      </c>
    </row>
    <row r="33" spans="1:16" ht="15" x14ac:dyDescent="0.3">
      <c r="A33" s="153" t="s">
        <v>19</v>
      </c>
      <c r="B33" s="144">
        <v>210222</v>
      </c>
      <c r="C33" s="144">
        <v>2</v>
      </c>
      <c r="D33" s="144">
        <v>3856</v>
      </c>
      <c r="E33" s="144">
        <v>21907</v>
      </c>
      <c r="F33" s="144">
        <v>35600</v>
      </c>
      <c r="G33" s="144">
        <v>34649</v>
      </c>
      <c r="H33" s="144">
        <v>30801</v>
      </c>
      <c r="I33" s="144">
        <v>26173</v>
      </c>
      <c r="J33" s="144">
        <v>22153</v>
      </c>
      <c r="K33" s="144">
        <v>16148</v>
      </c>
      <c r="L33" s="144">
        <v>11061</v>
      </c>
      <c r="M33" s="144">
        <v>5045</v>
      </c>
      <c r="N33" s="144">
        <v>1745</v>
      </c>
      <c r="O33" s="144">
        <v>675</v>
      </c>
      <c r="P33" s="144">
        <v>407</v>
      </c>
    </row>
    <row r="34" spans="1:16" ht="15" x14ac:dyDescent="0.3">
      <c r="A34" s="153" t="s">
        <v>20</v>
      </c>
      <c r="B34" s="144">
        <v>620188</v>
      </c>
      <c r="C34" s="144">
        <v>6</v>
      </c>
      <c r="D34" s="144">
        <v>15344</v>
      </c>
      <c r="E34" s="144">
        <v>80240</v>
      </c>
      <c r="F34" s="144">
        <v>111287</v>
      </c>
      <c r="G34" s="144">
        <v>95732</v>
      </c>
      <c r="H34" s="144">
        <v>85694</v>
      </c>
      <c r="I34" s="144">
        <v>76216</v>
      </c>
      <c r="J34" s="144">
        <v>63092</v>
      </c>
      <c r="K34" s="144">
        <v>45011</v>
      </c>
      <c r="L34" s="144">
        <v>30716</v>
      </c>
      <c r="M34" s="144">
        <v>11696</v>
      </c>
      <c r="N34" s="144">
        <v>3357</v>
      </c>
      <c r="O34" s="144">
        <v>1123</v>
      </c>
      <c r="P34" s="144">
        <v>674</v>
      </c>
    </row>
    <row r="35" spans="1:16" ht="15" x14ac:dyDescent="0.3">
      <c r="A35" s="153" t="s">
        <v>21</v>
      </c>
      <c r="B35" s="144">
        <v>576858</v>
      </c>
      <c r="C35" s="144">
        <v>22</v>
      </c>
      <c r="D35" s="144">
        <v>21695</v>
      </c>
      <c r="E35" s="144">
        <v>84438</v>
      </c>
      <c r="F35" s="144">
        <v>108889</v>
      </c>
      <c r="G35" s="144">
        <v>89340</v>
      </c>
      <c r="H35" s="144">
        <v>77453</v>
      </c>
      <c r="I35" s="144">
        <v>65618</v>
      </c>
      <c r="J35" s="144">
        <v>53867</v>
      </c>
      <c r="K35" s="144">
        <v>37621</v>
      </c>
      <c r="L35" s="144">
        <v>25038</v>
      </c>
      <c r="M35" s="144">
        <v>9168</v>
      </c>
      <c r="N35" s="144">
        <v>2435</v>
      </c>
      <c r="O35" s="144">
        <v>852</v>
      </c>
      <c r="P35" s="144">
        <v>422</v>
      </c>
    </row>
    <row r="36" spans="1:16" ht="15" x14ac:dyDescent="0.3">
      <c r="A36" s="153" t="s">
        <v>22</v>
      </c>
      <c r="B36" s="144">
        <v>447348</v>
      </c>
      <c r="C36" s="144">
        <v>3</v>
      </c>
      <c r="D36" s="144">
        <v>15648</v>
      </c>
      <c r="E36" s="144">
        <v>73261</v>
      </c>
      <c r="F36" s="144">
        <v>91647</v>
      </c>
      <c r="G36" s="144">
        <v>75079</v>
      </c>
      <c r="H36" s="144">
        <v>59524</v>
      </c>
      <c r="I36" s="144">
        <v>46479</v>
      </c>
      <c r="J36" s="144">
        <v>36432</v>
      </c>
      <c r="K36" s="144">
        <v>24506</v>
      </c>
      <c r="L36" s="144">
        <v>15298</v>
      </c>
      <c r="M36" s="144">
        <v>6487</v>
      </c>
      <c r="N36" s="144">
        <v>2024</v>
      </c>
      <c r="O36" s="144">
        <v>641</v>
      </c>
      <c r="P36" s="144">
        <v>319</v>
      </c>
    </row>
    <row r="37" spans="1:16" ht="15" x14ac:dyDescent="0.3">
      <c r="A37" s="153" t="s">
        <v>23</v>
      </c>
      <c r="B37" s="144">
        <v>439816</v>
      </c>
      <c r="C37" s="144">
        <v>28</v>
      </c>
      <c r="D37" s="144">
        <v>17366</v>
      </c>
      <c r="E37" s="144">
        <v>59859</v>
      </c>
      <c r="F37" s="144">
        <v>74497</v>
      </c>
      <c r="G37" s="144">
        <v>64296</v>
      </c>
      <c r="H37" s="144">
        <v>56993</v>
      </c>
      <c r="I37" s="144">
        <v>51073</v>
      </c>
      <c r="J37" s="144">
        <v>44654</v>
      </c>
      <c r="K37" s="144">
        <v>33534</v>
      </c>
      <c r="L37" s="144">
        <v>23560</v>
      </c>
      <c r="M37" s="144">
        <v>8745</v>
      </c>
      <c r="N37" s="144">
        <v>2886</v>
      </c>
      <c r="O37" s="144">
        <v>1265</v>
      </c>
      <c r="P37" s="144">
        <v>1060</v>
      </c>
    </row>
    <row r="38" spans="1:16" ht="15" x14ac:dyDescent="0.3">
      <c r="A38" s="153" t="s">
        <v>24</v>
      </c>
      <c r="B38" s="144">
        <v>562199</v>
      </c>
      <c r="C38" s="144">
        <v>10</v>
      </c>
      <c r="D38" s="144">
        <v>17282</v>
      </c>
      <c r="E38" s="144">
        <v>71398</v>
      </c>
      <c r="F38" s="144">
        <v>92694</v>
      </c>
      <c r="G38" s="144">
        <v>82449</v>
      </c>
      <c r="H38" s="144">
        <v>73613</v>
      </c>
      <c r="I38" s="144">
        <v>67697</v>
      </c>
      <c r="J38" s="144">
        <v>59293</v>
      </c>
      <c r="K38" s="144">
        <v>45254</v>
      </c>
      <c r="L38" s="144">
        <v>32639</v>
      </c>
      <c r="M38" s="144">
        <v>12771</v>
      </c>
      <c r="N38" s="144">
        <v>4387</v>
      </c>
      <c r="O38" s="144">
        <v>1749</v>
      </c>
      <c r="P38" s="144">
        <v>963</v>
      </c>
    </row>
    <row r="39" spans="1:16" ht="15" x14ac:dyDescent="0.3">
      <c r="A39" s="153" t="s">
        <v>25</v>
      </c>
      <c r="B39" s="144">
        <v>578770</v>
      </c>
      <c r="C39" s="144">
        <v>5</v>
      </c>
      <c r="D39" s="144">
        <v>20249</v>
      </c>
      <c r="E39" s="144">
        <v>76427</v>
      </c>
      <c r="F39" s="144">
        <v>93286</v>
      </c>
      <c r="G39" s="144">
        <v>83015</v>
      </c>
      <c r="H39" s="144">
        <v>76249</v>
      </c>
      <c r="I39" s="144">
        <v>71210</v>
      </c>
      <c r="J39" s="144">
        <v>61224</v>
      </c>
      <c r="K39" s="144">
        <v>45121</v>
      </c>
      <c r="L39" s="144">
        <v>32603</v>
      </c>
      <c r="M39" s="144">
        <v>12830</v>
      </c>
      <c r="N39" s="144">
        <v>4209</v>
      </c>
      <c r="O39" s="144">
        <v>1492</v>
      </c>
      <c r="P39" s="144">
        <v>850</v>
      </c>
    </row>
    <row r="40" spans="1:16" ht="15" x14ac:dyDescent="0.3">
      <c r="A40" s="153" t="s">
        <v>26</v>
      </c>
      <c r="B40" s="144">
        <v>165576</v>
      </c>
      <c r="C40" s="144"/>
      <c r="D40" s="144">
        <v>3548</v>
      </c>
      <c r="E40" s="144">
        <v>20923</v>
      </c>
      <c r="F40" s="144">
        <v>30587</v>
      </c>
      <c r="G40" s="144">
        <v>30095</v>
      </c>
      <c r="H40" s="144">
        <v>25216</v>
      </c>
      <c r="I40" s="144">
        <v>19706</v>
      </c>
      <c r="J40" s="144">
        <v>14546</v>
      </c>
      <c r="K40" s="144">
        <v>9861</v>
      </c>
      <c r="L40" s="144">
        <v>6852</v>
      </c>
      <c r="M40" s="144">
        <v>2826</v>
      </c>
      <c r="N40" s="144">
        <v>901</v>
      </c>
      <c r="O40" s="144">
        <v>319</v>
      </c>
      <c r="P40" s="144">
        <v>196</v>
      </c>
    </row>
    <row r="41" spans="1:16" ht="15" x14ac:dyDescent="0.3">
      <c r="A41" s="153" t="s">
        <v>27</v>
      </c>
      <c r="B41" s="144">
        <v>690918</v>
      </c>
      <c r="C41" s="144">
        <v>11</v>
      </c>
      <c r="D41" s="144">
        <v>28606</v>
      </c>
      <c r="E41" s="144">
        <v>96625</v>
      </c>
      <c r="F41" s="144">
        <v>108595</v>
      </c>
      <c r="G41" s="144">
        <v>97223</v>
      </c>
      <c r="H41" s="144">
        <v>93359</v>
      </c>
      <c r="I41" s="144">
        <v>85556</v>
      </c>
      <c r="J41" s="144">
        <v>73721</v>
      </c>
      <c r="K41" s="144">
        <v>52648</v>
      </c>
      <c r="L41" s="144">
        <v>35149</v>
      </c>
      <c r="M41" s="144">
        <v>13275</v>
      </c>
      <c r="N41" s="144">
        <v>3924</v>
      </c>
      <c r="O41" s="144">
        <v>1378</v>
      </c>
      <c r="P41" s="144">
        <v>848</v>
      </c>
    </row>
    <row r="42" spans="1:16" ht="15" x14ac:dyDescent="0.3">
      <c r="A42" s="153" t="s">
        <v>28</v>
      </c>
      <c r="B42" s="144">
        <v>100979</v>
      </c>
      <c r="C42" s="144">
        <v>2</v>
      </c>
      <c r="D42" s="144">
        <v>2884</v>
      </c>
      <c r="E42" s="144">
        <v>13803</v>
      </c>
      <c r="F42" s="144">
        <v>17471</v>
      </c>
      <c r="G42" s="144">
        <v>15729</v>
      </c>
      <c r="H42" s="144">
        <v>14379</v>
      </c>
      <c r="I42" s="144">
        <v>12720</v>
      </c>
      <c r="J42" s="144">
        <v>9817</v>
      </c>
      <c r="K42" s="144">
        <v>6915</v>
      </c>
      <c r="L42" s="144">
        <v>4643</v>
      </c>
      <c r="M42" s="144">
        <v>1886</v>
      </c>
      <c r="N42" s="144">
        <v>497</v>
      </c>
      <c r="O42" s="144">
        <v>156</v>
      </c>
      <c r="P42" s="144">
        <v>77</v>
      </c>
    </row>
    <row r="43" spans="1:16" ht="15" x14ac:dyDescent="0.3">
      <c r="A43" s="153" t="s">
        <v>29</v>
      </c>
      <c r="B43" s="144">
        <v>474012</v>
      </c>
      <c r="C43" s="144">
        <v>2</v>
      </c>
      <c r="D43" s="144">
        <v>8841</v>
      </c>
      <c r="E43" s="144">
        <v>47439</v>
      </c>
      <c r="F43" s="144">
        <v>73354</v>
      </c>
      <c r="G43" s="144">
        <v>72838</v>
      </c>
      <c r="H43" s="144">
        <v>66999</v>
      </c>
      <c r="I43" s="144">
        <v>60020</v>
      </c>
      <c r="J43" s="144">
        <v>52956</v>
      </c>
      <c r="K43" s="144">
        <v>42016</v>
      </c>
      <c r="L43" s="144">
        <v>29281</v>
      </c>
      <c r="M43" s="144">
        <v>12557</v>
      </c>
      <c r="N43" s="144">
        <v>4615</v>
      </c>
      <c r="O43" s="144">
        <v>1911</v>
      </c>
      <c r="P43" s="144">
        <v>1183</v>
      </c>
    </row>
    <row r="44" spans="1:16" ht="15" x14ac:dyDescent="0.3">
      <c r="A44" s="153" t="s">
        <v>30</v>
      </c>
      <c r="B44" s="144">
        <v>267262</v>
      </c>
      <c r="C44" s="144">
        <v>15</v>
      </c>
      <c r="D44" s="144">
        <v>5380</v>
      </c>
      <c r="E44" s="144">
        <v>28922</v>
      </c>
      <c r="F44" s="144">
        <v>41701</v>
      </c>
      <c r="G44" s="144">
        <v>39720</v>
      </c>
      <c r="H44" s="144">
        <v>36059</v>
      </c>
      <c r="I44" s="144">
        <v>31799</v>
      </c>
      <c r="J44" s="144">
        <v>29450</v>
      </c>
      <c r="K44" s="144">
        <v>23737</v>
      </c>
      <c r="L44" s="144">
        <v>18471</v>
      </c>
      <c r="M44" s="144">
        <v>7424</v>
      </c>
      <c r="N44" s="144">
        <v>2641</v>
      </c>
      <c r="O44" s="144">
        <v>1108</v>
      </c>
      <c r="P44" s="144">
        <v>835</v>
      </c>
    </row>
    <row r="45" spans="1:16" ht="15" x14ac:dyDescent="0.3">
      <c r="A45" s="153" t="s">
        <v>31</v>
      </c>
      <c r="B45" s="144">
        <v>374432</v>
      </c>
      <c r="C45" s="144">
        <v>1</v>
      </c>
      <c r="D45" s="144">
        <v>7843</v>
      </c>
      <c r="E45" s="144">
        <v>43231</v>
      </c>
      <c r="F45" s="144">
        <v>62893</v>
      </c>
      <c r="G45" s="144">
        <v>59453</v>
      </c>
      <c r="H45" s="144">
        <v>51922</v>
      </c>
      <c r="I45" s="144">
        <v>46195</v>
      </c>
      <c r="J45" s="144">
        <v>38040</v>
      </c>
      <c r="K45" s="144">
        <v>27749</v>
      </c>
      <c r="L45" s="144">
        <v>19867</v>
      </c>
      <c r="M45" s="144">
        <v>8235</v>
      </c>
      <c r="N45" s="144">
        <v>4041</v>
      </c>
      <c r="O45" s="144">
        <v>2207</v>
      </c>
      <c r="P45" s="144">
        <v>2755</v>
      </c>
    </row>
    <row r="46" spans="1:16" ht="15.75" thickBot="1" x14ac:dyDescent="0.35">
      <c r="A46" s="155" t="s">
        <v>32</v>
      </c>
      <c r="B46" s="146">
        <v>185244</v>
      </c>
      <c r="C46" s="146">
        <v>4</v>
      </c>
      <c r="D46" s="146">
        <v>5918</v>
      </c>
      <c r="E46" s="146">
        <v>22637</v>
      </c>
      <c r="F46" s="146">
        <v>30212</v>
      </c>
      <c r="G46" s="146">
        <v>28134</v>
      </c>
      <c r="H46" s="146">
        <v>24935</v>
      </c>
      <c r="I46" s="146">
        <v>22835</v>
      </c>
      <c r="J46" s="146">
        <v>19820</v>
      </c>
      <c r="K46" s="146">
        <v>14634</v>
      </c>
      <c r="L46" s="146">
        <v>9701</v>
      </c>
      <c r="M46" s="146">
        <v>3966</v>
      </c>
      <c r="N46" s="146">
        <v>1427</v>
      </c>
      <c r="O46" s="146">
        <v>618</v>
      </c>
      <c r="P46" s="146">
        <v>403</v>
      </c>
    </row>
    <row r="47" spans="1:16" ht="18" customHeight="1" x14ac:dyDescent="0.3">
      <c r="A47" s="524" t="s">
        <v>282</v>
      </c>
      <c r="B47" s="524"/>
      <c r="C47" s="524"/>
      <c r="D47" s="524"/>
      <c r="E47" s="147"/>
      <c r="F47" s="147"/>
      <c r="G47" s="147"/>
      <c r="H47" s="147"/>
      <c r="I47" s="147"/>
      <c r="J47" s="147"/>
      <c r="K47" s="147"/>
      <c r="L47" s="147"/>
      <c r="M47" s="147"/>
      <c r="N47" s="147"/>
      <c r="O47" s="147"/>
      <c r="P47" s="147"/>
    </row>
    <row r="48" spans="1:16" ht="18" customHeight="1" x14ac:dyDescent="0.2">
      <c r="A48" s="525" t="s">
        <v>261</v>
      </c>
      <c r="B48" s="525"/>
      <c r="C48" s="525"/>
      <c r="D48" s="525"/>
      <c r="E48" s="525"/>
      <c r="F48" s="525"/>
      <c r="G48" s="525"/>
      <c r="H48" s="525"/>
      <c r="I48" s="525"/>
      <c r="J48" s="525"/>
      <c r="K48" s="525"/>
      <c r="L48" s="525"/>
      <c r="M48" s="525"/>
      <c r="N48" s="525"/>
      <c r="O48" s="525"/>
      <c r="P48" s="525"/>
    </row>
    <row r="49" spans="1:16" ht="18" customHeight="1" x14ac:dyDescent="0.2">
      <c r="A49" s="521" t="s">
        <v>191</v>
      </c>
      <c r="B49" s="521"/>
      <c r="C49" s="521"/>
      <c r="D49" s="521"/>
      <c r="E49" s="521"/>
      <c r="F49" s="521"/>
      <c r="G49" s="521"/>
      <c r="H49" s="521"/>
      <c r="I49" s="521"/>
      <c r="J49" s="521"/>
      <c r="K49" s="521"/>
      <c r="L49" s="521"/>
      <c r="M49" s="521"/>
      <c r="N49" s="521"/>
      <c r="O49" s="521"/>
      <c r="P49" s="521"/>
    </row>
    <row r="50" spans="1:16" ht="24.75" customHeight="1" x14ac:dyDescent="0.3">
      <c r="A50" s="148"/>
      <c r="B50" s="148"/>
      <c r="C50" s="148"/>
      <c r="D50" s="148"/>
      <c r="E50" s="148"/>
      <c r="F50" s="148"/>
      <c r="G50" s="148"/>
      <c r="H50" s="148"/>
      <c r="I50" s="148"/>
      <c r="J50" s="148"/>
      <c r="K50" s="148"/>
      <c r="L50" s="148"/>
      <c r="M50" s="148"/>
      <c r="N50" s="148"/>
      <c r="O50" s="148"/>
      <c r="P50" s="148"/>
    </row>
    <row r="51" spans="1:16" ht="18" customHeight="1" x14ac:dyDescent="0.3">
      <c r="A51" s="148"/>
      <c r="B51" s="148"/>
      <c r="C51" s="148"/>
      <c r="D51" s="148"/>
      <c r="E51" s="148"/>
      <c r="F51" s="148"/>
      <c r="G51" s="148"/>
      <c r="H51" s="148"/>
      <c r="I51" s="148"/>
      <c r="J51" s="148"/>
      <c r="K51" s="148"/>
      <c r="L51" s="148"/>
      <c r="M51" s="148"/>
      <c r="N51" s="148"/>
      <c r="O51" s="148"/>
      <c r="P51" s="148"/>
    </row>
  </sheetData>
  <mergeCells count="22">
    <mergeCell ref="A2:P2"/>
    <mergeCell ref="A3:P3"/>
    <mergeCell ref="A5:A8"/>
    <mergeCell ref="B5:B8"/>
    <mergeCell ref="C5:P5"/>
    <mergeCell ref="C6:C8"/>
    <mergeCell ref="D6:D8"/>
    <mergeCell ref="E6:E8"/>
    <mergeCell ref="F6:F8"/>
    <mergeCell ref="G6:G8"/>
    <mergeCell ref="A49:P49"/>
    <mergeCell ref="N6:N8"/>
    <mergeCell ref="O6:O8"/>
    <mergeCell ref="P6:P8"/>
    <mergeCell ref="A47:D47"/>
    <mergeCell ref="A48:P48"/>
    <mergeCell ref="H6:H8"/>
    <mergeCell ref="I6:I8"/>
    <mergeCell ref="J6:J8"/>
    <mergeCell ref="K6:K8"/>
    <mergeCell ref="L6:L8"/>
    <mergeCell ref="M6:M8"/>
  </mergeCells>
  <hyperlinks>
    <hyperlink ref="A1" location="índice!A1" display="Regresar"/>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zoomScale="85" zoomScaleNormal="85" workbookViewId="0"/>
  </sheetViews>
  <sheetFormatPr baseColWidth="10" defaultRowHeight="12.75" x14ac:dyDescent="0.2"/>
  <cols>
    <col min="1" max="1" width="32.140625" style="6" customWidth="1"/>
    <col min="2" max="2" width="15.5703125" style="6" customWidth="1"/>
    <col min="3" max="14" width="13.28515625" style="6" customWidth="1"/>
    <col min="15" max="15" width="28.5703125" customWidth="1"/>
    <col min="29" max="16384" width="11.42578125" style="6"/>
  </cols>
  <sheetData>
    <row r="1" spans="1:15" ht="15" x14ac:dyDescent="0.3">
      <c r="A1" s="74" t="s">
        <v>192</v>
      </c>
      <c r="B1" s="255"/>
      <c r="C1" s="255"/>
      <c r="D1" s="255"/>
      <c r="E1" s="255"/>
      <c r="F1" s="255"/>
      <c r="G1" s="255"/>
      <c r="H1" s="255"/>
      <c r="I1" s="255"/>
      <c r="J1" s="255"/>
      <c r="K1" s="255"/>
      <c r="L1" s="255"/>
      <c r="M1" s="255"/>
      <c r="N1" s="255"/>
    </row>
    <row r="2" spans="1:15" ht="15" x14ac:dyDescent="0.3">
      <c r="A2" s="470" t="s">
        <v>526</v>
      </c>
      <c r="B2" s="470"/>
      <c r="C2" s="470"/>
      <c r="D2" s="470"/>
      <c r="E2" s="470"/>
      <c r="F2" s="470"/>
      <c r="G2" s="470"/>
      <c r="H2" s="470"/>
      <c r="I2" s="470"/>
      <c r="J2" s="470"/>
      <c r="K2" s="470"/>
      <c r="L2" s="470"/>
      <c r="M2" s="470"/>
      <c r="N2" s="470"/>
    </row>
    <row r="3" spans="1:15" ht="18" x14ac:dyDescent="0.35">
      <c r="A3" s="531" t="s">
        <v>398</v>
      </c>
      <c r="B3" s="531"/>
      <c r="C3" s="531"/>
      <c r="D3" s="531"/>
      <c r="E3" s="531"/>
      <c r="F3" s="531"/>
      <c r="G3" s="531"/>
      <c r="H3" s="531"/>
      <c r="I3" s="531"/>
      <c r="J3" s="531"/>
      <c r="K3" s="531"/>
      <c r="L3" s="531"/>
      <c r="M3" s="531"/>
      <c r="N3" s="531"/>
    </row>
    <row r="4" spans="1:15" ht="15.75" thickBot="1" x14ac:dyDescent="0.35">
      <c r="A4" s="150"/>
      <c r="B4" s="150"/>
      <c r="C4" s="150"/>
      <c r="D4" s="150"/>
      <c r="E4" s="150"/>
      <c r="F4" s="150"/>
      <c r="G4" s="150"/>
      <c r="H4" s="150"/>
      <c r="I4" s="150"/>
      <c r="J4" s="150"/>
      <c r="K4" s="150"/>
      <c r="L4" s="150"/>
      <c r="M4" s="150"/>
      <c r="N4" s="256" t="s">
        <v>179</v>
      </c>
    </row>
    <row r="5" spans="1:15" x14ac:dyDescent="0.2">
      <c r="A5" s="473" t="s">
        <v>196</v>
      </c>
      <c r="B5" s="473" t="s">
        <v>197</v>
      </c>
      <c r="C5" s="473" t="s">
        <v>375</v>
      </c>
      <c r="D5" s="473" t="s">
        <v>198</v>
      </c>
      <c r="E5" s="473" t="s">
        <v>199</v>
      </c>
      <c r="F5" s="473" t="s">
        <v>200</v>
      </c>
      <c r="G5" s="473" t="s">
        <v>201</v>
      </c>
      <c r="H5" s="473" t="s">
        <v>202</v>
      </c>
      <c r="I5" s="473" t="s">
        <v>203</v>
      </c>
      <c r="J5" s="473" t="s">
        <v>204</v>
      </c>
      <c r="K5" s="473" t="s">
        <v>205</v>
      </c>
      <c r="L5" s="473" t="s">
        <v>206</v>
      </c>
      <c r="M5" s="473" t="s">
        <v>207</v>
      </c>
      <c r="N5" s="473" t="s">
        <v>208</v>
      </c>
    </row>
    <row r="6" spans="1:15" ht="13.5" thickBot="1" x14ac:dyDescent="0.25">
      <c r="A6" s="474"/>
      <c r="B6" s="474"/>
      <c r="C6" s="474"/>
      <c r="D6" s="474"/>
      <c r="E6" s="474"/>
      <c r="F6" s="474"/>
      <c r="G6" s="474"/>
      <c r="H6" s="474"/>
      <c r="I6" s="474"/>
      <c r="J6" s="474"/>
      <c r="K6" s="474"/>
      <c r="L6" s="474"/>
      <c r="M6" s="474"/>
      <c r="N6" s="474"/>
    </row>
    <row r="7" spans="1:15" ht="15" x14ac:dyDescent="0.3">
      <c r="A7" s="152"/>
      <c r="B7" s="152"/>
      <c r="C7" s="152"/>
      <c r="D7" s="152"/>
      <c r="E7" s="152"/>
      <c r="F7" s="152"/>
      <c r="G7" s="152"/>
      <c r="H7" s="152"/>
      <c r="I7" s="152"/>
      <c r="J7" s="152"/>
      <c r="K7" s="152"/>
      <c r="L7" s="152"/>
      <c r="M7" s="152"/>
      <c r="N7" s="152"/>
    </row>
    <row r="8" spans="1:15" ht="15" x14ac:dyDescent="0.3">
      <c r="A8" s="153" t="s">
        <v>209</v>
      </c>
      <c r="B8" s="154">
        <v>20079365</v>
      </c>
      <c r="C8" s="154">
        <v>154078</v>
      </c>
      <c r="D8" s="368">
        <v>7902745</v>
      </c>
      <c r="E8" s="368">
        <v>3897391</v>
      </c>
      <c r="F8" s="368">
        <v>2236438</v>
      </c>
      <c r="G8" s="368">
        <v>1362340</v>
      </c>
      <c r="H8" s="368">
        <v>980303</v>
      </c>
      <c r="I8" s="368">
        <v>791347</v>
      </c>
      <c r="J8" s="368">
        <v>523124</v>
      </c>
      <c r="K8" s="368">
        <v>374162</v>
      </c>
      <c r="L8" s="368">
        <v>280182</v>
      </c>
      <c r="M8" s="368">
        <v>216341</v>
      </c>
      <c r="N8" s="379">
        <v>177885</v>
      </c>
      <c r="O8" s="437"/>
    </row>
    <row r="9" spans="1:15" ht="15" x14ac:dyDescent="0.3">
      <c r="A9" s="153"/>
      <c r="B9" s="154"/>
      <c r="C9" s="154"/>
      <c r="D9" s="368"/>
      <c r="E9" s="368"/>
      <c r="F9" s="368"/>
      <c r="G9" s="368"/>
      <c r="H9" s="368"/>
      <c r="I9" s="368"/>
      <c r="J9" s="368"/>
      <c r="K9" s="368"/>
      <c r="L9" s="368"/>
      <c r="M9" s="368"/>
      <c r="N9" s="379"/>
      <c r="O9" s="437"/>
    </row>
    <row r="10" spans="1:15" ht="15" x14ac:dyDescent="0.3">
      <c r="A10" s="153" t="s">
        <v>0</v>
      </c>
      <c r="B10" s="154">
        <v>321298</v>
      </c>
      <c r="C10" s="367">
        <v>1535</v>
      </c>
      <c r="D10" s="368">
        <v>124428</v>
      </c>
      <c r="E10" s="368">
        <v>62347</v>
      </c>
      <c r="F10" s="368">
        <v>37740</v>
      </c>
      <c r="G10" s="368">
        <v>22708</v>
      </c>
      <c r="H10" s="368">
        <v>17949</v>
      </c>
      <c r="I10" s="368">
        <v>14211</v>
      </c>
      <c r="J10" s="368">
        <v>9944</v>
      </c>
      <c r="K10" s="368">
        <v>7325</v>
      </c>
      <c r="L10" s="368">
        <v>4657</v>
      </c>
      <c r="M10" s="368">
        <v>3078</v>
      </c>
      <c r="N10" s="379">
        <v>2261</v>
      </c>
    </row>
    <row r="11" spans="1:15" ht="15" x14ac:dyDescent="0.3">
      <c r="A11" s="153" t="s">
        <v>1</v>
      </c>
      <c r="B11" s="154">
        <v>905314</v>
      </c>
      <c r="C11" s="367">
        <v>2921</v>
      </c>
      <c r="D11" s="368">
        <v>283043</v>
      </c>
      <c r="E11" s="368">
        <v>244231</v>
      </c>
      <c r="F11" s="368">
        <v>125386</v>
      </c>
      <c r="G11" s="368">
        <v>66515</v>
      </c>
      <c r="H11" s="368">
        <v>42330</v>
      </c>
      <c r="I11" s="368">
        <v>28072</v>
      </c>
      <c r="J11" s="368">
        <v>20653</v>
      </c>
      <c r="K11" s="368">
        <v>15450</v>
      </c>
      <c r="L11" s="368">
        <v>11715</v>
      </c>
      <c r="M11" s="368">
        <v>9199</v>
      </c>
      <c r="N11" s="379">
        <v>7325</v>
      </c>
    </row>
    <row r="12" spans="1:15" ht="15" x14ac:dyDescent="0.3">
      <c r="A12" s="153" t="s">
        <v>2</v>
      </c>
      <c r="B12" s="154">
        <v>182099</v>
      </c>
      <c r="C12" s="367">
        <v>544</v>
      </c>
      <c r="D12" s="368">
        <v>82266</v>
      </c>
      <c r="E12" s="368">
        <v>35625</v>
      </c>
      <c r="F12" s="368">
        <v>18613</v>
      </c>
      <c r="G12" s="368">
        <v>10892</v>
      </c>
      <c r="H12" s="368">
        <v>7198</v>
      </c>
      <c r="I12" s="368">
        <v>5172</v>
      </c>
      <c r="J12" s="368">
        <v>4801</v>
      </c>
      <c r="K12" s="368">
        <v>3023</v>
      </c>
      <c r="L12" s="368">
        <v>2611</v>
      </c>
      <c r="M12" s="368">
        <v>1667</v>
      </c>
      <c r="N12" s="379">
        <v>1257</v>
      </c>
    </row>
    <row r="13" spans="1:15" ht="15" x14ac:dyDescent="0.3">
      <c r="A13" s="153" t="s">
        <v>3</v>
      </c>
      <c r="B13" s="154">
        <v>125280</v>
      </c>
      <c r="C13" s="367">
        <v>1094</v>
      </c>
      <c r="D13" s="368">
        <v>51219</v>
      </c>
      <c r="E13" s="368">
        <v>18055</v>
      </c>
      <c r="F13" s="368">
        <v>10966</v>
      </c>
      <c r="G13" s="368">
        <v>8464</v>
      </c>
      <c r="H13" s="368">
        <v>7758</v>
      </c>
      <c r="I13" s="368">
        <v>5792</v>
      </c>
      <c r="J13" s="368">
        <v>3602</v>
      </c>
      <c r="K13" s="368">
        <v>2495</v>
      </c>
      <c r="L13" s="368">
        <v>2035</v>
      </c>
      <c r="M13" s="368">
        <v>1575</v>
      </c>
      <c r="N13" s="379">
        <v>1538</v>
      </c>
    </row>
    <row r="14" spans="1:15" ht="15" x14ac:dyDescent="0.3">
      <c r="A14" s="153" t="s">
        <v>210</v>
      </c>
      <c r="B14" s="154">
        <v>779544</v>
      </c>
      <c r="C14" s="367">
        <v>1336</v>
      </c>
      <c r="D14" s="368">
        <v>258535</v>
      </c>
      <c r="E14" s="368">
        <v>172468</v>
      </c>
      <c r="F14" s="368">
        <v>98847</v>
      </c>
      <c r="G14" s="368">
        <v>64935</v>
      </c>
      <c r="H14" s="368">
        <v>44161</v>
      </c>
      <c r="I14" s="368">
        <v>33142</v>
      </c>
      <c r="J14" s="368">
        <v>23189</v>
      </c>
      <c r="K14" s="368">
        <v>15400</v>
      </c>
      <c r="L14" s="368">
        <v>11419</v>
      </c>
      <c r="M14" s="368">
        <v>8676</v>
      </c>
      <c r="N14" s="379">
        <v>7296</v>
      </c>
    </row>
    <row r="15" spans="1:15" ht="15" x14ac:dyDescent="0.3">
      <c r="A15" s="153" t="s">
        <v>5</v>
      </c>
      <c r="B15" s="154">
        <v>134772</v>
      </c>
      <c r="C15" s="367">
        <v>1908</v>
      </c>
      <c r="D15" s="368">
        <v>61366</v>
      </c>
      <c r="E15" s="368">
        <v>21994</v>
      </c>
      <c r="F15" s="368">
        <v>11947</v>
      </c>
      <c r="G15" s="368">
        <v>15991</v>
      </c>
      <c r="H15" s="368">
        <v>5103</v>
      </c>
      <c r="I15" s="368">
        <v>3919</v>
      </c>
      <c r="J15" s="368">
        <v>2855</v>
      </c>
      <c r="K15" s="368">
        <v>1873</v>
      </c>
      <c r="L15" s="368">
        <v>1381</v>
      </c>
      <c r="M15" s="368">
        <v>986</v>
      </c>
      <c r="N15" s="379">
        <v>785</v>
      </c>
    </row>
    <row r="16" spans="1:15" ht="15" x14ac:dyDescent="0.3">
      <c r="A16" s="153" t="s">
        <v>6</v>
      </c>
      <c r="B16" s="154">
        <v>225667</v>
      </c>
      <c r="C16" s="367">
        <v>5995</v>
      </c>
      <c r="D16" s="368">
        <v>110776</v>
      </c>
      <c r="E16" s="368">
        <v>35179</v>
      </c>
      <c r="F16" s="368">
        <v>18488</v>
      </c>
      <c r="G16" s="368">
        <v>12010</v>
      </c>
      <c r="H16" s="368">
        <v>9929</v>
      </c>
      <c r="I16" s="368">
        <v>7719</v>
      </c>
      <c r="J16" s="368">
        <v>5419</v>
      </c>
      <c r="K16" s="368">
        <v>4405</v>
      </c>
      <c r="L16" s="368">
        <v>2847</v>
      </c>
      <c r="M16" s="368">
        <v>2420</v>
      </c>
      <c r="N16" s="379">
        <v>1765</v>
      </c>
    </row>
    <row r="17" spans="1:14" ht="15" x14ac:dyDescent="0.3">
      <c r="A17" s="153" t="s">
        <v>7</v>
      </c>
      <c r="B17" s="154">
        <v>882868</v>
      </c>
      <c r="C17" s="367">
        <v>7105</v>
      </c>
      <c r="D17" s="368">
        <v>275178</v>
      </c>
      <c r="E17" s="368">
        <v>246476</v>
      </c>
      <c r="F17" s="368">
        <v>117002</v>
      </c>
      <c r="G17" s="368">
        <v>60851</v>
      </c>
      <c r="H17" s="368">
        <v>38664</v>
      </c>
      <c r="I17" s="368">
        <v>29989</v>
      </c>
      <c r="J17" s="368">
        <v>20925</v>
      </c>
      <c r="K17" s="368">
        <v>15275</v>
      </c>
      <c r="L17" s="368">
        <v>11787</v>
      </c>
      <c r="M17" s="368">
        <v>9292</v>
      </c>
      <c r="N17" s="379">
        <v>7628</v>
      </c>
    </row>
    <row r="18" spans="1:14" ht="15" x14ac:dyDescent="0.3">
      <c r="A18" s="153" t="s">
        <v>569</v>
      </c>
      <c r="B18" s="154">
        <v>1647569</v>
      </c>
      <c r="C18" s="367">
        <v>3261</v>
      </c>
      <c r="D18" s="368">
        <v>575547</v>
      </c>
      <c r="E18" s="368">
        <v>236352</v>
      </c>
      <c r="F18" s="368">
        <v>158054</v>
      </c>
      <c r="G18" s="368">
        <v>111219</v>
      </c>
      <c r="H18" s="368">
        <v>84169</v>
      </c>
      <c r="I18" s="368">
        <v>67140</v>
      </c>
      <c r="J18" s="368">
        <v>55979</v>
      </c>
      <c r="K18" s="368">
        <v>42946</v>
      </c>
      <c r="L18" s="368">
        <v>36314</v>
      </c>
      <c r="M18" s="368">
        <v>30533</v>
      </c>
      <c r="N18" s="379">
        <v>25349</v>
      </c>
    </row>
    <row r="19" spans="1:14" ht="15" x14ac:dyDescent="0.3">
      <c r="A19" s="153" t="s">
        <v>571</v>
      </c>
      <c r="B19" s="154">
        <v>1763272</v>
      </c>
      <c r="C19" s="367">
        <v>1846</v>
      </c>
      <c r="D19" s="368">
        <v>733274</v>
      </c>
      <c r="E19" s="368">
        <v>278707</v>
      </c>
      <c r="F19" s="368">
        <v>180295</v>
      </c>
      <c r="G19" s="368">
        <v>109290</v>
      </c>
      <c r="H19" s="368">
        <v>81656</v>
      </c>
      <c r="I19" s="368">
        <v>61099</v>
      </c>
      <c r="J19" s="368">
        <v>51907</v>
      </c>
      <c r="K19" s="368">
        <v>35933</v>
      </c>
      <c r="L19" s="368">
        <v>29436</v>
      </c>
      <c r="M19" s="368">
        <v>23024</v>
      </c>
      <c r="N19" s="379">
        <v>19437</v>
      </c>
    </row>
    <row r="20" spans="1:14" ht="15" x14ac:dyDescent="0.3">
      <c r="A20" s="153" t="s">
        <v>8</v>
      </c>
      <c r="B20" s="154">
        <v>243651</v>
      </c>
      <c r="C20" s="367">
        <v>955</v>
      </c>
      <c r="D20" s="368">
        <v>127505</v>
      </c>
      <c r="E20" s="368">
        <v>44110</v>
      </c>
      <c r="F20" s="368">
        <v>21488</v>
      </c>
      <c r="G20" s="368">
        <v>12644</v>
      </c>
      <c r="H20" s="368">
        <v>8767</v>
      </c>
      <c r="I20" s="368">
        <v>6305</v>
      </c>
      <c r="J20" s="368">
        <v>4750</v>
      </c>
      <c r="K20" s="368">
        <v>3224</v>
      </c>
      <c r="L20" s="368">
        <v>2298</v>
      </c>
      <c r="M20" s="368">
        <v>1792</v>
      </c>
      <c r="N20" s="379">
        <v>1493</v>
      </c>
    </row>
    <row r="21" spans="1:14" ht="15" x14ac:dyDescent="0.3">
      <c r="A21" s="153" t="s">
        <v>9</v>
      </c>
      <c r="B21" s="154">
        <v>988062</v>
      </c>
      <c r="C21" s="367">
        <v>1682</v>
      </c>
      <c r="D21" s="368">
        <v>419362</v>
      </c>
      <c r="E21" s="368">
        <v>216399</v>
      </c>
      <c r="F21" s="368">
        <v>115093</v>
      </c>
      <c r="G21" s="368">
        <v>62700</v>
      </c>
      <c r="H21" s="368">
        <v>43222</v>
      </c>
      <c r="I21" s="368">
        <v>32566</v>
      </c>
      <c r="J21" s="368">
        <v>20105</v>
      </c>
      <c r="K21" s="368">
        <v>15980</v>
      </c>
      <c r="L21" s="368">
        <v>10726</v>
      </c>
      <c r="M21" s="368">
        <v>7748</v>
      </c>
      <c r="N21" s="379">
        <v>6069</v>
      </c>
    </row>
    <row r="22" spans="1:14" ht="15" x14ac:dyDescent="0.3">
      <c r="A22" s="153" t="s">
        <v>10</v>
      </c>
      <c r="B22" s="154">
        <v>157793</v>
      </c>
      <c r="C22" s="367">
        <v>2057</v>
      </c>
      <c r="D22" s="368">
        <v>80435</v>
      </c>
      <c r="E22" s="368">
        <v>27722</v>
      </c>
      <c r="F22" s="368">
        <v>13598</v>
      </c>
      <c r="G22" s="368">
        <v>7923</v>
      </c>
      <c r="H22" s="368">
        <v>6085</v>
      </c>
      <c r="I22" s="368">
        <v>4373</v>
      </c>
      <c r="J22" s="368">
        <v>3489</v>
      </c>
      <c r="K22" s="368">
        <v>2598</v>
      </c>
      <c r="L22" s="368">
        <v>1524</v>
      </c>
      <c r="M22" s="368">
        <v>1251</v>
      </c>
      <c r="N22" s="379">
        <v>1027</v>
      </c>
    </row>
    <row r="23" spans="1:14" ht="15" x14ac:dyDescent="0.3">
      <c r="A23" s="153" t="s">
        <v>11</v>
      </c>
      <c r="B23" s="154">
        <v>226929</v>
      </c>
      <c r="C23" s="367">
        <v>1028</v>
      </c>
      <c r="D23" s="368">
        <v>101218</v>
      </c>
      <c r="E23" s="368">
        <v>41678</v>
      </c>
      <c r="F23" s="368">
        <v>25447</v>
      </c>
      <c r="G23" s="368">
        <v>14886</v>
      </c>
      <c r="H23" s="368">
        <v>10818</v>
      </c>
      <c r="I23" s="368">
        <v>8685</v>
      </c>
      <c r="J23" s="368">
        <v>5308</v>
      </c>
      <c r="K23" s="368">
        <v>3746</v>
      </c>
      <c r="L23" s="368">
        <v>2388</v>
      </c>
      <c r="M23" s="368">
        <v>1882</v>
      </c>
      <c r="N23" s="379">
        <v>1379</v>
      </c>
    </row>
    <row r="24" spans="1:14" ht="15" x14ac:dyDescent="0.3">
      <c r="A24" s="153" t="s">
        <v>12</v>
      </c>
      <c r="B24" s="154">
        <v>1761000</v>
      </c>
      <c r="C24" s="367">
        <v>20808</v>
      </c>
      <c r="D24" s="368">
        <v>682289</v>
      </c>
      <c r="E24" s="368">
        <v>349698</v>
      </c>
      <c r="F24" s="368">
        <v>195612</v>
      </c>
      <c r="G24" s="368">
        <v>122705</v>
      </c>
      <c r="H24" s="368">
        <v>82191</v>
      </c>
      <c r="I24" s="368">
        <v>68379</v>
      </c>
      <c r="J24" s="368">
        <v>51753</v>
      </c>
      <c r="K24" s="368">
        <v>36013</v>
      </c>
      <c r="L24" s="368">
        <v>25749</v>
      </c>
      <c r="M24" s="368">
        <v>18628</v>
      </c>
      <c r="N24" s="379">
        <v>15226</v>
      </c>
    </row>
    <row r="25" spans="1:14" ht="15" x14ac:dyDescent="0.3">
      <c r="A25" s="153" t="s">
        <v>211</v>
      </c>
      <c r="B25" s="154">
        <v>960428</v>
      </c>
      <c r="C25" s="367">
        <v>1027</v>
      </c>
      <c r="D25" s="368">
        <v>376746</v>
      </c>
      <c r="E25" s="368">
        <v>195739</v>
      </c>
      <c r="F25" s="368">
        <v>119885</v>
      </c>
      <c r="G25" s="368">
        <v>70864</v>
      </c>
      <c r="H25" s="368">
        <v>46750</v>
      </c>
      <c r="I25" s="368">
        <v>37600</v>
      </c>
      <c r="J25" s="368">
        <v>24302</v>
      </c>
      <c r="K25" s="368">
        <v>15860</v>
      </c>
      <c r="L25" s="368">
        <v>11336</v>
      </c>
      <c r="M25" s="368">
        <v>8658</v>
      </c>
      <c r="N25" s="379">
        <v>6843</v>
      </c>
    </row>
    <row r="26" spans="1:14" ht="15" x14ac:dyDescent="0.3">
      <c r="A26" s="153" t="s">
        <v>212</v>
      </c>
      <c r="B26" s="154">
        <v>666768</v>
      </c>
      <c r="C26" s="367">
        <v>917</v>
      </c>
      <c r="D26" s="368">
        <v>250895</v>
      </c>
      <c r="E26" s="368">
        <v>128877</v>
      </c>
      <c r="F26" s="368">
        <v>81970</v>
      </c>
      <c r="G26" s="368">
        <v>51691</v>
      </c>
      <c r="H26" s="368">
        <v>35160</v>
      </c>
      <c r="I26" s="368">
        <v>25601</v>
      </c>
      <c r="J26" s="368">
        <v>18567</v>
      </c>
      <c r="K26" s="368">
        <v>12386</v>
      </c>
      <c r="L26" s="368">
        <v>9862</v>
      </c>
      <c r="M26" s="368">
        <v>7327</v>
      </c>
      <c r="N26" s="379">
        <v>5737</v>
      </c>
    </row>
    <row r="27" spans="1:14" ht="15" x14ac:dyDescent="0.3">
      <c r="A27" s="153" t="s">
        <v>213</v>
      </c>
      <c r="B27" s="154">
        <v>454081</v>
      </c>
      <c r="C27" s="367">
        <v>8450</v>
      </c>
      <c r="D27" s="368">
        <v>215559</v>
      </c>
      <c r="E27" s="368">
        <v>78613</v>
      </c>
      <c r="F27" s="368">
        <v>39860</v>
      </c>
      <c r="G27" s="368">
        <v>26432</v>
      </c>
      <c r="H27" s="368">
        <v>25927</v>
      </c>
      <c r="I27" s="368">
        <v>16480</v>
      </c>
      <c r="J27" s="368">
        <v>9212</v>
      </c>
      <c r="K27" s="368">
        <v>6675</v>
      </c>
      <c r="L27" s="368">
        <v>4369</v>
      </c>
      <c r="M27" s="368">
        <v>3617</v>
      </c>
      <c r="N27" s="379">
        <v>2912</v>
      </c>
    </row>
    <row r="28" spans="1:14" ht="15" x14ac:dyDescent="0.3">
      <c r="A28" s="153" t="s">
        <v>16</v>
      </c>
      <c r="B28" s="154">
        <v>212112</v>
      </c>
      <c r="C28" s="367">
        <v>5880</v>
      </c>
      <c r="D28" s="368">
        <v>85077</v>
      </c>
      <c r="E28" s="368">
        <v>37999</v>
      </c>
      <c r="F28" s="368">
        <v>21593</v>
      </c>
      <c r="G28" s="368">
        <v>15641</v>
      </c>
      <c r="H28" s="368">
        <v>10906</v>
      </c>
      <c r="I28" s="368">
        <v>7588</v>
      </c>
      <c r="J28" s="368">
        <v>5205</v>
      </c>
      <c r="K28" s="368">
        <v>4154</v>
      </c>
      <c r="L28" s="368">
        <v>3308</v>
      </c>
      <c r="M28" s="368">
        <v>2423</v>
      </c>
      <c r="N28" s="379">
        <v>2164</v>
      </c>
    </row>
    <row r="29" spans="1:14" ht="15" x14ac:dyDescent="0.3">
      <c r="A29" s="153" t="s">
        <v>17</v>
      </c>
      <c r="B29" s="154">
        <v>138808</v>
      </c>
      <c r="C29" s="367">
        <v>8146</v>
      </c>
      <c r="D29" s="368">
        <v>66663</v>
      </c>
      <c r="E29" s="368">
        <v>25355</v>
      </c>
      <c r="F29" s="368">
        <v>13019</v>
      </c>
      <c r="G29" s="368">
        <v>7730</v>
      </c>
      <c r="H29" s="368">
        <v>4812</v>
      </c>
      <c r="I29" s="368">
        <v>3342</v>
      </c>
      <c r="J29" s="368">
        <v>2283</v>
      </c>
      <c r="K29" s="368">
        <v>1495</v>
      </c>
      <c r="L29" s="368">
        <v>1059</v>
      </c>
      <c r="M29" s="368">
        <v>742</v>
      </c>
      <c r="N29" s="379">
        <v>666</v>
      </c>
    </row>
    <row r="30" spans="1:14" ht="15" x14ac:dyDescent="0.3">
      <c r="A30" s="153" t="s">
        <v>18</v>
      </c>
      <c r="B30" s="154">
        <v>1608226</v>
      </c>
      <c r="C30" s="367">
        <v>1491</v>
      </c>
      <c r="D30" s="368">
        <v>509832</v>
      </c>
      <c r="E30" s="368">
        <v>320050</v>
      </c>
      <c r="F30" s="368">
        <v>214319</v>
      </c>
      <c r="G30" s="368">
        <v>137562</v>
      </c>
      <c r="H30" s="368">
        <v>96323</v>
      </c>
      <c r="I30" s="368">
        <v>74068</v>
      </c>
      <c r="J30" s="368">
        <v>46943</v>
      </c>
      <c r="K30" s="368">
        <v>32076</v>
      </c>
      <c r="L30" s="368">
        <v>25212</v>
      </c>
      <c r="M30" s="368">
        <v>20081</v>
      </c>
      <c r="N30" s="379">
        <v>16668</v>
      </c>
    </row>
    <row r="31" spans="1:14" ht="15" x14ac:dyDescent="0.3">
      <c r="A31" s="153" t="s">
        <v>19</v>
      </c>
      <c r="B31" s="154">
        <v>210222</v>
      </c>
      <c r="C31" s="367">
        <v>2418</v>
      </c>
      <c r="D31" s="368">
        <v>102856</v>
      </c>
      <c r="E31" s="368">
        <v>42012</v>
      </c>
      <c r="F31" s="368">
        <v>17232</v>
      </c>
      <c r="G31" s="368">
        <v>10203</v>
      </c>
      <c r="H31" s="368">
        <v>8040</v>
      </c>
      <c r="I31" s="368">
        <v>6775</v>
      </c>
      <c r="J31" s="368">
        <v>4959</v>
      </c>
      <c r="K31" s="368">
        <v>3905</v>
      </c>
      <c r="L31" s="368">
        <v>2439</v>
      </c>
      <c r="M31" s="368">
        <v>1661</v>
      </c>
      <c r="N31" s="379">
        <v>1402</v>
      </c>
    </row>
    <row r="32" spans="1:14" ht="15" x14ac:dyDescent="0.3">
      <c r="A32" s="153" t="s">
        <v>20</v>
      </c>
      <c r="B32" s="154">
        <v>620188</v>
      </c>
      <c r="C32" s="367">
        <v>5229</v>
      </c>
      <c r="D32" s="368">
        <v>292860</v>
      </c>
      <c r="E32" s="368">
        <v>110122</v>
      </c>
      <c r="F32" s="368">
        <v>59367</v>
      </c>
      <c r="G32" s="368">
        <v>34172</v>
      </c>
      <c r="H32" s="368">
        <v>25466</v>
      </c>
      <c r="I32" s="368">
        <v>18415</v>
      </c>
      <c r="J32" s="368">
        <v>13779</v>
      </c>
      <c r="K32" s="368">
        <v>8896</v>
      </c>
      <c r="L32" s="368">
        <v>6838</v>
      </c>
      <c r="M32" s="368">
        <v>5649</v>
      </c>
      <c r="N32" s="379">
        <v>4611</v>
      </c>
    </row>
    <row r="33" spans="1:14" ht="15" x14ac:dyDescent="0.3">
      <c r="A33" s="153" t="s">
        <v>21</v>
      </c>
      <c r="B33" s="154">
        <v>576858</v>
      </c>
      <c r="C33" s="367">
        <v>1174</v>
      </c>
      <c r="D33" s="368">
        <v>184687</v>
      </c>
      <c r="E33" s="368">
        <v>113676</v>
      </c>
      <c r="F33" s="368">
        <v>74395</v>
      </c>
      <c r="G33" s="368">
        <v>44667</v>
      </c>
      <c r="H33" s="368">
        <v>31801</v>
      </c>
      <c r="I33" s="368">
        <v>25234</v>
      </c>
      <c r="J33" s="368">
        <v>18557</v>
      </c>
      <c r="K33" s="368">
        <v>13957</v>
      </c>
      <c r="L33" s="368">
        <v>10194</v>
      </c>
      <c r="M33" s="368">
        <v>8131</v>
      </c>
      <c r="N33" s="379">
        <v>7113</v>
      </c>
    </row>
    <row r="34" spans="1:14" ht="15" x14ac:dyDescent="0.3">
      <c r="A34" s="153" t="s">
        <v>22</v>
      </c>
      <c r="B34" s="154">
        <v>447348</v>
      </c>
      <c r="C34" s="367">
        <v>1812</v>
      </c>
      <c r="D34" s="368">
        <v>247204</v>
      </c>
      <c r="E34" s="368">
        <v>72446</v>
      </c>
      <c r="F34" s="368">
        <v>41337</v>
      </c>
      <c r="G34" s="368">
        <v>23768</v>
      </c>
      <c r="H34" s="368">
        <v>15694</v>
      </c>
      <c r="I34" s="368">
        <v>10506</v>
      </c>
      <c r="J34" s="368">
        <v>7737</v>
      </c>
      <c r="K34" s="368">
        <v>5614</v>
      </c>
      <c r="L34" s="368">
        <v>3789</v>
      </c>
      <c r="M34" s="368">
        <v>2799</v>
      </c>
      <c r="N34" s="379">
        <v>2062</v>
      </c>
    </row>
    <row r="35" spans="1:14" ht="15" x14ac:dyDescent="0.3">
      <c r="A35" s="153" t="s">
        <v>23</v>
      </c>
      <c r="B35" s="154">
        <v>439816</v>
      </c>
      <c r="C35" s="367">
        <v>8277</v>
      </c>
      <c r="D35" s="368">
        <v>146489</v>
      </c>
      <c r="E35" s="368">
        <v>86174</v>
      </c>
      <c r="F35" s="368">
        <v>56081</v>
      </c>
      <c r="G35" s="368">
        <v>33590</v>
      </c>
      <c r="H35" s="368">
        <v>41824</v>
      </c>
      <c r="I35" s="368">
        <v>14104</v>
      </c>
      <c r="J35" s="368">
        <v>10173</v>
      </c>
      <c r="K35" s="368">
        <v>6692</v>
      </c>
      <c r="L35" s="368">
        <v>5175</v>
      </c>
      <c r="M35" s="368">
        <v>4129</v>
      </c>
      <c r="N35" s="379">
        <v>3775</v>
      </c>
    </row>
    <row r="36" spans="1:14" ht="15" x14ac:dyDescent="0.3">
      <c r="A36" s="153" t="s">
        <v>24</v>
      </c>
      <c r="B36" s="154">
        <v>562199</v>
      </c>
      <c r="C36" s="367">
        <v>5983</v>
      </c>
      <c r="D36" s="368">
        <v>304429</v>
      </c>
      <c r="E36" s="368">
        <v>98387</v>
      </c>
      <c r="F36" s="368">
        <v>56782</v>
      </c>
      <c r="G36" s="368">
        <v>28670</v>
      </c>
      <c r="H36" s="368">
        <v>18733</v>
      </c>
      <c r="I36" s="368">
        <v>12582</v>
      </c>
      <c r="J36" s="368">
        <v>8892</v>
      </c>
      <c r="K36" s="368">
        <v>5454</v>
      </c>
      <c r="L36" s="368">
        <v>3652</v>
      </c>
      <c r="M36" s="368">
        <v>3147</v>
      </c>
      <c r="N36" s="379">
        <v>2425</v>
      </c>
    </row>
    <row r="37" spans="1:14" ht="15" x14ac:dyDescent="0.3">
      <c r="A37" s="153" t="s">
        <v>25</v>
      </c>
      <c r="B37" s="154">
        <v>578770</v>
      </c>
      <c r="C37" s="367">
        <v>2514</v>
      </c>
      <c r="D37" s="368">
        <v>247235</v>
      </c>
      <c r="E37" s="368">
        <v>128571</v>
      </c>
      <c r="F37" s="368">
        <v>58095</v>
      </c>
      <c r="G37" s="368">
        <v>35355</v>
      </c>
      <c r="H37" s="368">
        <v>24866</v>
      </c>
      <c r="I37" s="368">
        <v>20668</v>
      </c>
      <c r="J37" s="368">
        <v>13407</v>
      </c>
      <c r="K37" s="368">
        <v>8356</v>
      </c>
      <c r="L37" s="368">
        <v>7050</v>
      </c>
      <c r="M37" s="368">
        <v>5586</v>
      </c>
      <c r="N37" s="379">
        <v>4134</v>
      </c>
    </row>
    <row r="38" spans="1:14" ht="15" x14ac:dyDescent="0.3">
      <c r="A38" s="153" t="s">
        <v>26</v>
      </c>
      <c r="B38" s="154">
        <v>165576</v>
      </c>
      <c r="C38" s="367">
        <v>3896</v>
      </c>
      <c r="D38" s="368">
        <v>82042</v>
      </c>
      <c r="E38" s="368">
        <v>28764</v>
      </c>
      <c r="F38" s="368">
        <v>14008</v>
      </c>
      <c r="G38" s="368">
        <v>8301</v>
      </c>
      <c r="H38" s="368">
        <v>6118</v>
      </c>
      <c r="I38" s="368">
        <v>4516</v>
      </c>
      <c r="J38" s="368">
        <v>3732</v>
      </c>
      <c r="K38" s="368">
        <v>2587</v>
      </c>
      <c r="L38" s="368">
        <v>1920</v>
      </c>
      <c r="M38" s="368">
        <v>1323</v>
      </c>
      <c r="N38" s="379">
        <v>1199</v>
      </c>
    </row>
    <row r="39" spans="1:14" ht="15" x14ac:dyDescent="0.3">
      <c r="A39" s="153" t="s">
        <v>27</v>
      </c>
      <c r="B39" s="154">
        <v>690918</v>
      </c>
      <c r="C39" s="367">
        <v>6720</v>
      </c>
      <c r="D39" s="368">
        <v>225322</v>
      </c>
      <c r="E39" s="368">
        <v>171122</v>
      </c>
      <c r="F39" s="368">
        <v>99374</v>
      </c>
      <c r="G39" s="368">
        <v>50708</v>
      </c>
      <c r="H39" s="368">
        <v>31813</v>
      </c>
      <c r="I39" s="368">
        <v>27924</v>
      </c>
      <c r="J39" s="368">
        <v>16220</v>
      </c>
      <c r="K39" s="368">
        <v>11223</v>
      </c>
      <c r="L39" s="368">
        <v>8266</v>
      </c>
      <c r="M39" s="368">
        <v>6395</v>
      </c>
      <c r="N39" s="379">
        <v>5178</v>
      </c>
    </row>
    <row r="40" spans="1:14" ht="15" x14ac:dyDescent="0.3">
      <c r="A40" s="153" t="s">
        <v>28</v>
      </c>
      <c r="B40" s="154">
        <v>100979</v>
      </c>
      <c r="C40" s="367">
        <v>179</v>
      </c>
      <c r="D40" s="368">
        <v>41446</v>
      </c>
      <c r="E40" s="368">
        <v>25200</v>
      </c>
      <c r="F40" s="368">
        <v>12345</v>
      </c>
      <c r="G40" s="368">
        <v>6080</v>
      </c>
      <c r="H40" s="368">
        <v>3748</v>
      </c>
      <c r="I40" s="368">
        <v>2560</v>
      </c>
      <c r="J40" s="368">
        <v>2084</v>
      </c>
      <c r="K40" s="368">
        <v>1372</v>
      </c>
      <c r="L40" s="368">
        <v>951</v>
      </c>
      <c r="M40" s="368">
        <v>742</v>
      </c>
      <c r="N40" s="379">
        <v>656</v>
      </c>
    </row>
    <row r="41" spans="1:14" ht="15" x14ac:dyDescent="0.3">
      <c r="A41" s="153" t="s">
        <v>29</v>
      </c>
      <c r="B41" s="154">
        <v>474012</v>
      </c>
      <c r="C41" s="367">
        <v>12351</v>
      </c>
      <c r="D41" s="368">
        <v>183167</v>
      </c>
      <c r="E41" s="368">
        <v>67414</v>
      </c>
      <c r="F41" s="368">
        <v>41989</v>
      </c>
      <c r="G41" s="368">
        <v>28934</v>
      </c>
      <c r="H41" s="368">
        <v>22701</v>
      </c>
      <c r="I41" s="368">
        <v>36680</v>
      </c>
      <c r="J41" s="368">
        <v>15569</v>
      </c>
      <c r="K41" s="368">
        <v>15697</v>
      </c>
      <c r="L41" s="368">
        <v>9608</v>
      </c>
      <c r="M41" s="368">
        <v>6126</v>
      </c>
      <c r="N41" s="379">
        <v>5752</v>
      </c>
    </row>
    <row r="42" spans="1:14" ht="15" x14ac:dyDescent="0.3">
      <c r="A42" s="153" t="s">
        <v>30</v>
      </c>
      <c r="B42" s="154">
        <v>267262</v>
      </c>
      <c r="C42" s="367">
        <v>21574</v>
      </c>
      <c r="D42" s="368">
        <v>125126</v>
      </c>
      <c r="E42" s="368">
        <v>39291</v>
      </c>
      <c r="F42" s="368">
        <v>21082</v>
      </c>
      <c r="G42" s="368">
        <v>14351</v>
      </c>
      <c r="H42" s="368">
        <v>10817</v>
      </c>
      <c r="I42" s="368">
        <v>9729</v>
      </c>
      <c r="J42" s="368">
        <v>6035</v>
      </c>
      <c r="K42" s="368">
        <v>4216</v>
      </c>
      <c r="L42" s="368">
        <v>2803</v>
      </c>
      <c r="M42" s="368">
        <v>2016</v>
      </c>
      <c r="N42" s="379">
        <v>1544</v>
      </c>
    </row>
    <row r="43" spans="1:14" ht="15" x14ac:dyDescent="0.3">
      <c r="A43" s="153" t="s">
        <v>31</v>
      </c>
      <c r="B43" s="154">
        <v>374432</v>
      </c>
      <c r="C43" s="367">
        <v>1237</v>
      </c>
      <c r="D43" s="368">
        <v>175219</v>
      </c>
      <c r="E43" s="368">
        <v>59062</v>
      </c>
      <c r="F43" s="368">
        <v>27040</v>
      </c>
      <c r="G43" s="368">
        <v>15721</v>
      </c>
      <c r="H43" s="368">
        <v>17861</v>
      </c>
      <c r="I43" s="368">
        <v>52450</v>
      </c>
      <c r="J43" s="368">
        <v>5448</v>
      </c>
      <c r="K43" s="368">
        <v>3919</v>
      </c>
      <c r="L43" s="368">
        <v>2540</v>
      </c>
      <c r="M43" s="368">
        <v>1913</v>
      </c>
      <c r="N43" s="379">
        <v>1844</v>
      </c>
    </row>
    <row r="44" spans="1:14" ht="15.75" thickBot="1" x14ac:dyDescent="0.35">
      <c r="A44" s="155" t="s">
        <v>32</v>
      </c>
      <c r="B44" s="156">
        <v>185244</v>
      </c>
      <c r="C44" s="364">
        <v>728</v>
      </c>
      <c r="D44" s="369">
        <v>73450</v>
      </c>
      <c r="E44" s="369">
        <v>37476</v>
      </c>
      <c r="F44" s="369">
        <v>18089</v>
      </c>
      <c r="G44" s="369">
        <v>14167</v>
      </c>
      <c r="H44" s="369">
        <v>10943</v>
      </c>
      <c r="I44" s="369">
        <v>7962</v>
      </c>
      <c r="J44" s="369">
        <v>5341</v>
      </c>
      <c r="K44" s="369">
        <v>3942</v>
      </c>
      <c r="L44" s="369">
        <v>2924</v>
      </c>
      <c r="M44" s="369">
        <v>2125</v>
      </c>
      <c r="N44" s="380">
        <v>1365</v>
      </c>
    </row>
    <row r="45" spans="1:14" ht="13.5" x14ac:dyDescent="0.25">
      <c r="A45" s="532" t="s">
        <v>502</v>
      </c>
      <c r="B45" s="532"/>
      <c r="C45" s="532"/>
      <c r="D45" s="532"/>
      <c r="E45" s="532"/>
      <c r="F45" s="532"/>
      <c r="G45" s="532"/>
      <c r="H45" s="532"/>
      <c r="I45" s="532"/>
      <c r="J45" s="532"/>
      <c r="K45" s="532"/>
      <c r="L45" s="532"/>
      <c r="M45" s="532"/>
      <c r="N45" s="532"/>
    </row>
    <row r="46" spans="1:14" customFormat="1" ht="13.5" customHeight="1" x14ac:dyDescent="0.25">
      <c r="A46" s="533" t="s">
        <v>374</v>
      </c>
      <c r="B46" s="533"/>
      <c r="C46" s="533"/>
      <c r="D46" s="533"/>
      <c r="E46" s="533"/>
      <c r="F46" s="533"/>
      <c r="G46" s="533"/>
      <c r="H46" s="533"/>
      <c r="I46" s="533"/>
      <c r="J46" s="533"/>
      <c r="K46" s="533"/>
      <c r="L46" s="533"/>
      <c r="M46" s="533"/>
      <c r="N46" s="533"/>
    </row>
    <row r="47" spans="1:14" ht="16.5" customHeight="1" x14ac:dyDescent="0.25">
      <c r="A47" s="534" t="s">
        <v>214</v>
      </c>
      <c r="B47" s="534"/>
      <c r="C47" s="534"/>
      <c r="D47" s="534"/>
      <c r="E47" s="534"/>
      <c r="F47" s="534"/>
      <c r="G47" s="534"/>
      <c r="H47" s="534"/>
      <c r="I47" s="534"/>
      <c r="J47" s="157"/>
      <c r="K47" s="157"/>
      <c r="L47" s="157"/>
      <c r="M47" s="157"/>
      <c r="N47" s="157"/>
    </row>
    <row r="48" spans="1:14" x14ac:dyDescent="0.2">
      <c r="A48" s="535"/>
      <c r="B48" s="535"/>
      <c r="C48" s="535"/>
      <c r="D48" s="535"/>
      <c r="E48" s="535"/>
      <c r="F48" s="535"/>
      <c r="G48" s="535"/>
      <c r="H48" s="535"/>
      <c r="I48" s="535"/>
      <c r="J48" s="10"/>
      <c r="K48" s="10"/>
      <c r="L48" s="10"/>
      <c r="M48" s="10"/>
      <c r="N48" s="10"/>
    </row>
    <row r="49" spans="1:14" x14ac:dyDescent="0.2">
      <c r="A49" s="11"/>
      <c r="B49" s="11"/>
      <c r="C49" s="11"/>
      <c r="D49" s="11"/>
      <c r="E49" s="11"/>
      <c r="F49" s="11"/>
      <c r="G49" s="11"/>
      <c r="H49" s="11"/>
      <c r="I49" s="11"/>
      <c r="J49" s="11"/>
      <c r="K49" s="11"/>
      <c r="L49" s="11"/>
      <c r="M49" s="11"/>
      <c r="N49" s="11"/>
    </row>
    <row r="54" spans="1:14" x14ac:dyDescent="0.2">
      <c r="B54" s="435"/>
    </row>
    <row r="55" spans="1:14" x14ac:dyDescent="0.2">
      <c r="B55" s="436"/>
    </row>
    <row r="56" spans="1:14" x14ac:dyDescent="0.2">
      <c r="B56" s="436"/>
    </row>
    <row r="57" spans="1:14" x14ac:dyDescent="0.2">
      <c r="B57" s="435"/>
    </row>
    <row r="58" spans="1:14" x14ac:dyDescent="0.2">
      <c r="B58" s="435"/>
    </row>
    <row r="59" spans="1:14" x14ac:dyDescent="0.2">
      <c r="B59" s="435"/>
    </row>
    <row r="60" spans="1:14" x14ac:dyDescent="0.2">
      <c r="B60" s="435"/>
    </row>
  </sheetData>
  <mergeCells count="20">
    <mergeCell ref="A45:N45"/>
    <mergeCell ref="A46:N46"/>
    <mergeCell ref="A47:I47"/>
    <mergeCell ref="A48:I48"/>
    <mergeCell ref="I5:I6"/>
    <mergeCell ref="J5:J6"/>
    <mergeCell ref="K5:K6"/>
    <mergeCell ref="L5:L6"/>
    <mergeCell ref="M5:M6"/>
    <mergeCell ref="N5:N6"/>
    <mergeCell ref="A2:N2"/>
    <mergeCell ref="A3:N3"/>
    <mergeCell ref="A5:A6"/>
    <mergeCell ref="B5:B6"/>
    <mergeCell ref="C5:C6"/>
    <mergeCell ref="D5:D6"/>
    <mergeCell ref="E5:E6"/>
    <mergeCell ref="F5:F6"/>
    <mergeCell ref="G5:G6"/>
    <mergeCell ref="H5:H6"/>
  </mergeCells>
  <hyperlinks>
    <hyperlink ref="A1" location="índice!A1" display="Regresar"/>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showGridLines="0" zoomScale="85" zoomScaleNormal="85" workbookViewId="0"/>
  </sheetViews>
  <sheetFormatPr baseColWidth="10" defaultRowHeight="12.75" x14ac:dyDescent="0.2"/>
  <cols>
    <col min="1" max="1" width="30" style="6" customWidth="1"/>
    <col min="2" max="2" width="14.42578125" style="6" customWidth="1"/>
    <col min="3" max="3" width="13.42578125" style="6" bestFit="1" customWidth="1"/>
    <col min="4" max="4" width="12.28515625" style="6" bestFit="1" customWidth="1"/>
    <col min="5" max="5" width="12.85546875" style="6" bestFit="1" customWidth="1"/>
    <col min="6" max="6" width="13.140625" style="6" bestFit="1" customWidth="1"/>
    <col min="7" max="14" width="11.42578125" style="6"/>
    <col min="28" max="16384" width="11.42578125" style="6"/>
  </cols>
  <sheetData>
    <row r="1" spans="1:15" ht="15" x14ac:dyDescent="0.3">
      <c r="A1" s="74" t="s">
        <v>192</v>
      </c>
      <c r="B1" s="255"/>
      <c r="C1" s="255"/>
      <c r="D1" s="255"/>
      <c r="E1" s="255"/>
      <c r="F1" s="255"/>
      <c r="G1" s="255"/>
      <c r="H1" s="255"/>
      <c r="I1" s="255"/>
      <c r="J1" s="255"/>
      <c r="K1" s="255"/>
      <c r="L1" s="255"/>
      <c r="M1" s="255"/>
      <c r="N1" s="255"/>
    </row>
    <row r="2" spans="1:15" ht="15" x14ac:dyDescent="0.3">
      <c r="A2" s="470" t="s">
        <v>546</v>
      </c>
      <c r="B2" s="470"/>
      <c r="C2" s="470"/>
      <c r="D2" s="470"/>
      <c r="E2" s="470"/>
      <c r="F2" s="470"/>
      <c r="G2" s="470"/>
      <c r="H2" s="470"/>
      <c r="I2" s="470"/>
      <c r="J2" s="470"/>
      <c r="K2" s="470"/>
      <c r="L2" s="470"/>
      <c r="M2" s="470"/>
      <c r="N2" s="470"/>
    </row>
    <row r="3" spans="1:15" ht="18" x14ac:dyDescent="0.35">
      <c r="A3" s="531" t="s">
        <v>398</v>
      </c>
      <c r="B3" s="531"/>
      <c r="C3" s="531"/>
      <c r="D3" s="531"/>
      <c r="E3" s="531"/>
      <c r="F3" s="531"/>
      <c r="G3" s="531"/>
      <c r="H3" s="531"/>
      <c r="I3" s="531"/>
      <c r="J3" s="531"/>
      <c r="K3" s="531"/>
      <c r="L3" s="531"/>
      <c r="M3" s="531"/>
      <c r="N3" s="531"/>
    </row>
    <row r="4" spans="1:15" ht="15.75" thickBot="1" x14ac:dyDescent="0.35">
      <c r="A4" s="150"/>
      <c r="B4" s="150"/>
      <c r="C4" s="150"/>
      <c r="D4" s="150"/>
      <c r="E4" s="150"/>
      <c r="F4" s="150"/>
      <c r="G4" s="150"/>
      <c r="H4" s="150"/>
      <c r="I4" s="150"/>
      <c r="J4" s="150"/>
      <c r="K4" s="150"/>
      <c r="L4" s="150"/>
      <c r="M4" s="150"/>
      <c r="N4" s="151" t="s">
        <v>163</v>
      </c>
    </row>
    <row r="5" spans="1:15" x14ac:dyDescent="0.2">
      <c r="A5" s="473" t="s">
        <v>186</v>
      </c>
      <c r="B5" s="473" t="s">
        <v>215</v>
      </c>
      <c r="C5" s="473" t="s">
        <v>216</v>
      </c>
      <c r="D5" s="473" t="s">
        <v>217</v>
      </c>
      <c r="E5" s="473" t="s">
        <v>218</v>
      </c>
      <c r="F5" s="473" t="s">
        <v>219</v>
      </c>
      <c r="G5" s="473" t="s">
        <v>220</v>
      </c>
      <c r="H5" s="473" t="s">
        <v>221</v>
      </c>
      <c r="I5" s="473" t="s">
        <v>222</v>
      </c>
      <c r="J5" s="473" t="s">
        <v>223</v>
      </c>
      <c r="K5" s="473" t="s">
        <v>224</v>
      </c>
      <c r="L5" s="473" t="s">
        <v>225</v>
      </c>
      <c r="M5" s="473" t="s">
        <v>226</v>
      </c>
      <c r="N5" s="473" t="s">
        <v>227</v>
      </c>
    </row>
    <row r="6" spans="1:15" ht="13.5" thickBot="1" x14ac:dyDescent="0.25">
      <c r="A6" s="474"/>
      <c r="B6" s="474"/>
      <c r="C6" s="474"/>
      <c r="D6" s="474"/>
      <c r="E6" s="474"/>
      <c r="F6" s="474"/>
      <c r="G6" s="474"/>
      <c r="H6" s="474"/>
      <c r="I6" s="474"/>
      <c r="J6" s="474"/>
      <c r="K6" s="474"/>
      <c r="L6" s="474"/>
      <c r="M6" s="474"/>
      <c r="N6" s="474"/>
    </row>
    <row r="7" spans="1:15" ht="15" x14ac:dyDescent="0.3">
      <c r="A7" s="152"/>
      <c r="B7" s="152"/>
      <c r="C7" s="152"/>
      <c r="D7" s="152"/>
      <c r="E7" s="152"/>
      <c r="F7" s="152"/>
      <c r="G7" s="152"/>
      <c r="H7" s="152"/>
      <c r="I7" s="152"/>
      <c r="J7" s="152"/>
      <c r="K7" s="152"/>
      <c r="L7" s="152"/>
      <c r="M7" s="152"/>
      <c r="N7" s="152"/>
    </row>
    <row r="8" spans="1:15" ht="15" x14ac:dyDescent="0.3">
      <c r="A8" s="171" t="s">
        <v>209</v>
      </c>
      <c r="B8" s="154">
        <v>148201</v>
      </c>
      <c r="C8" s="154">
        <v>120775</v>
      </c>
      <c r="D8" s="154">
        <v>119893</v>
      </c>
      <c r="E8" s="154">
        <v>100435</v>
      </c>
      <c r="F8" s="154">
        <v>80360</v>
      </c>
      <c r="G8" s="154">
        <v>65560</v>
      </c>
      <c r="H8" s="154">
        <v>55446</v>
      </c>
      <c r="I8" s="154">
        <v>49483</v>
      </c>
      <c r="J8" s="154">
        <v>41757</v>
      </c>
      <c r="K8" s="154">
        <v>42900</v>
      </c>
      <c r="L8" s="154">
        <v>358219</v>
      </c>
      <c r="M8" s="154">
        <v>0</v>
      </c>
      <c r="N8" s="154">
        <v>0</v>
      </c>
      <c r="O8" s="437"/>
    </row>
    <row r="9" spans="1:15" ht="15" x14ac:dyDescent="0.3">
      <c r="A9" s="153"/>
      <c r="B9" s="154"/>
      <c r="C9" s="154"/>
      <c r="D9" s="154"/>
      <c r="E9" s="154"/>
      <c r="F9" s="154"/>
      <c r="G9" s="154"/>
      <c r="H9" s="154"/>
      <c r="I9" s="154"/>
      <c r="J9" s="154"/>
      <c r="K9" s="154"/>
      <c r="L9" s="154"/>
      <c r="M9" s="154"/>
      <c r="N9" s="154"/>
    </row>
    <row r="10" spans="1:15" ht="15" x14ac:dyDescent="0.3">
      <c r="A10" s="153" t="s">
        <v>0</v>
      </c>
      <c r="B10" s="154">
        <v>1794</v>
      </c>
      <c r="C10" s="154">
        <v>1431</v>
      </c>
      <c r="D10" s="154">
        <v>1702</v>
      </c>
      <c r="E10" s="154">
        <v>1295</v>
      </c>
      <c r="F10" s="154">
        <v>980</v>
      </c>
      <c r="G10" s="154">
        <v>698</v>
      </c>
      <c r="H10" s="154">
        <v>535</v>
      </c>
      <c r="I10" s="154">
        <v>550</v>
      </c>
      <c r="J10" s="154">
        <v>479</v>
      </c>
      <c r="K10" s="154">
        <v>377</v>
      </c>
      <c r="L10" s="154">
        <v>3274</v>
      </c>
      <c r="M10" s="154"/>
      <c r="N10" s="154"/>
    </row>
    <row r="11" spans="1:15" ht="15" x14ac:dyDescent="0.3">
      <c r="A11" s="153" t="s">
        <v>1</v>
      </c>
      <c r="B11" s="154">
        <v>5698</v>
      </c>
      <c r="C11" s="154">
        <v>4836</v>
      </c>
      <c r="D11" s="154">
        <v>4155</v>
      </c>
      <c r="E11" s="154">
        <v>3597</v>
      </c>
      <c r="F11" s="154">
        <v>3348</v>
      </c>
      <c r="G11" s="154">
        <v>2737</v>
      </c>
      <c r="H11" s="154">
        <v>3127</v>
      </c>
      <c r="I11" s="154">
        <v>2251</v>
      </c>
      <c r="J11" s="154">
        <v>2157</v>
      </c>
      <c r="K11" s="154">
        <v>1994</v>
      </c>
      <c r="L11" s="154">
        <v>14574</v>
      </c>
      <c r="M11" s="154"/>
      <c r="N11" s="154"/>
    </row>
    <row r="12" spans="1:15" ht="15" x14ac:dyDescent="0.3">
      <c r="A12" s="153" t="s">
        <v>2</v>
      </c>
      <c r="B12" s="154">
        <v>1117</v>
      </c>
      <c r="C12" s="154">
        <v>852</v>
      </c>
      <c r="D12" s="154">
        <v>765</v>
      </c>
      <c r="E12" s="154">
        <v>649</v>
      </c>
      <c r="F12" s="154">
        <v>601</v>
      </c>
      <c r="G12" s="154">
        <v>536</v>
      </c>
      <c r="H12" s="154">
        <v>628</v>
      </c>
      <c r="I12" s="154">
        <v>471</v>
      </c>
      <c r="J12" s="154">
        <v>345</v>
      </c>
      <c r="K12" s="154">
        <v>360</v>
      </c>
      <c r="L12" s="154">
        <v>2106</v>
      </c>
      <c r="M12" s="154"/>
      <c r="N12" s="154"/>
    </row>
    <row r="13" spans="1:15" ht="15" x14ac:dyDescent="0.3">
      <c r="A13" s="153" t="s">
        <v>3</v>
      </c>
      <c r="B13" s="154">
        <v>1280</v>
      </c>
      <c r="C13" s="154">
        <v>1096</v>
      </c>
      <c r="D13" s="154">
        <v>755</v>
      </c>
      <c r="E13" s="154">
        <v>858</v>
      </c>
      <c r="F13" s="154">
        <v>768</v>
      </c>
      <c r="G13" s="154">
        <v>640</v>
      </c>
      <c r="H13" s="154">
        <v>534</v>
      </c>
      <c r="I13" s="154">
        <v>403</v>
      </c>
      <c r="J13" s="154">
        <v>321</v>
      </c>
      <c r="K13" s="154">
        <v>427</v>
      </c>
      <c r="L13" s="154">
        <v>3605</v>
      </c>
      <c r="M13" s="154"/>
      <c r="N13" s="154"/>
    </row>
    <row r="14" spans="1:15" ht="15" x14ac:dyDescent="0.3">
      <c r="A14" s="153" t="s">
        <v>210</v>
      </c>
      <c r="B14" s="154">
        <v>5935</v>
      </c>
      <c r="C14" s="154">
        <v>4795</v>
      </c>
      <c r="D14" s="154">
        <v>4302</v>
      </c>
      <c r="E14" s="154">
        <v>3563</v>
      </c>
      <c r="F14" s="154">
        <v>3038</v>
      </c>
      <c r="G14" s="154">
        <v>2254</v>
      </c>
      <c r="H14" s="154">
        <v>1820</v>
      </c>
      <c r="I14" s="154">
        <v>1746</v>
      </c>
      <c r="J14" s="154">
        <v>1377</v>
      </c>
      <c r="K14" s="154">
        <v>1427</v>
      </c>
      <c r="L14" s="154">
        <v>9883</v>
      </c>
      <c r="M14" s="154"/>
      <c r="N14" s="154"/>
    </row>
    <row r="15" spans="1:15" ht="15" x14ac:dyDescent="0.3">
      <c r="A15" s="153" t="s">
        <v>5</v>
      </c>
      <c r="B15" s="154">
        <v>828</v>
      </c>
      <c r="C15" s="154">
        <v>643</v>
      </c>
      <c r="D15" s="154">
        <v>628</v>
      </c>
      <c r="E15" s="154">
        <v>422</v>
      </c>
      <c r="F15" s="154">
        <v>364</v>
      </c>
      <c r="G15" s="154">
        <v>266</v>
      </c>
      <c r="H15" s="154">
        <v>210</v>
      </c>
      <c r="I15" s="154">
        <v>174</v>
      </c>
      <c r="J15" s="154">
        <v>144</v>
      </c>
      <c r="K15" s="154">
        <v>150</v>
      </c>
      <c r="L15" s="154">
        <v>835</v>
      </c>
      <c r="M15" s="154"/>
      <c r="N15" s="154"/>
    </row>
    <row r="16" spans="1:15" ht="15" x14ac:dyDescent="0.3">
      <c r="A16" s="153" t="s">
        <v>6</v>
      </c>
      <c r="B16" s="154">
        <v>1584</v>
      </c>
      <c r="C16" s="154">
        <v>994</v>
      </c>
      <c r="D16" s="154">
        <v>1186</v>
      </c>
      <c r="E16" s="154">
        <v>822</v>
      </c>
      <c r="F16" s="154">
        <v>741</v>
      </c>
      <c r="G16" s="154">
        <v>537</v>
      </c>
      <c r="H16" s="154">
        <v>413</v>
      </c>
      <c r="I16" s="154">
        <v>396</v>
      </c>
      <c r="J16" s="154">
        <v>352</v>
      </c>
      <c r="K16" s="154">
        <v>322</v>
      </c>
      <c r="L16" s="154">
        <v>1368</v>
      </c>
      <c r="M16" s="154"/>
      <c r="N16" s="154"/>
    </row>
    <row r="17" spans="1:14" ht="15" x14ac:dyDescent="0.3">
      <c r="A17" s="153" t="s">
        <v>7</v>
      </c>
      <c r="B17" s="154">
        <v>5732</v>
      </c>
      <c r="C17" s="154">
        <v>4990</v>
      </c>
      <c r="D17" s="154">
        <v>4031</v>
      </c>
      <c r="E17" s="154">
        <v>3767</v>
      </c>
      <c r="F17" s="154">
        <v>3138</v>
      </c>
      <c r="G17" s="154">
        <v>3019</v>
      </c>
      <c r="H17" s="154">
        <v>2380</v>
      </c>
      <c r="I17" s="154">
        <v>1925</v>
      </c>
      <c r="J17" s="154">
        <v>1656</v>
      </c>
      <c r="K17" s="154">
        <v>1616</v>
      </c>
      <c r="L17" s="154">
        <v>10442</v>
      </c>
      <c r="M17" s="154"/>
      <c r="N17" s="154"/>
    </row>
    <row r="18" spans="1:14" ht="15" x14ac:dyDescent="0.3">
      <c r="A18" s="153" t="s">
        <v>569</v>
      </c>
      <c r="B18" s="154">
        <v>21957</v>
      </c>
      <c r="C18" s="154">
        <v>19305</v>
      </c>
      <c r="D18" s="154">
        <v>19502</v>
      </c>
      <c r="E18" s="154">
        <v>16396</v>
      </c>
      <c r="F18" s="154">
        <v>13025</v>
      </c>
      <c r="G18" s="154">
        <v>10870</v>
      </c>
      <c r="H18" s="154">
        <v>9471</v>
      </c>
      <c r="I18" s="154">
        <v>9204</v>
      </c>
      <c r="J18" s="154">
        <v>7382</v>
      </c>
      <c r="K18" s="154">
        <v>7762</v>
      </c>
      <c r="L18" s="154">
        <v>85832</v>
      </c>
      <c r="M18" s="154"/>
      <c r="N18" s="154"/>
    </row>
    <row r="19" spans="1:14" ht="15" x14ac:dyDescent="0.3">
      <c r="A19" s="153" t="s">
        <v>571</v>
      </c>
      <c r="B19" s="154">
        <v>17112</v>
      </c>
      <c r="C19" s="154">
        <v>13515</v>
      </c>
      <c r="D19" s="154">
        <v>13246</v>
      </c>
      <c r="E19" s="154">
        <v>11579</v>
      </c>
      <c r="F19" s="154">
        <v>9391</v>
      </c>
      <c r="G19" s="154">
        <v>7844</v>
      </c>
      <c r="H19" s="154">
        <v>6718</v>
      </c>
      <c r="I19" s="154">
        <v>6209</v>
      </c>
      <c r="J19" s="154">
        <v>5574</v>
      </c>
      <c r="K19" s="154">
        <v>6119</v>
      </c>
      <c r="L19" s="154">
        <v>60061</v>
      </c>
      <c r="M19" s="154"/>
      <c r="N19" s="154"/>
    </row>
    <row r="20" spans="1:14" ht="15" x14ac:dyDescent="0.3">
      <c r="A20" s="153" t="s">
        <v>8</v>
      </c>
      <c r="B20" s="154">
        <v>1203</v>
      </c>
      <c r="C20" s="154">
        <v>945</v>
      </c>
      <c r="D20" s="154">
        <v>1203</v>
      </c>
      <c r="E20" s="154">
        <v>874</v>
      </c>
      <c r="F20" s="154">
        <v>636</v>
      </c>
      <c r="G20" s="154">
        <v>547</v>
      </c>
      <c r="H20" s="154">
        <v>330</v>
      </c>
      <c r="I20" s="154">
        <v>286</v>
      </c>
      <c r="J20" s="154">
        <v>256</v>
      </c>
      <c r="K20" s="154">
        <v>271</v>
      </c>
      <c r="L20" s="154">
        <v>1769</v>
      </c>
      <c r="M20" s="154"/>
      <c r="N20" s="154"/>
    </row>
    <row r="21" spans="1:14" ht="15" x14ac:dyDescent="0.3">
      <c r="A21" s="153" t="s">
        <v>9</v>
      </c>
      <c r="B21" s="154">
        <v>5175</v>
      </c>
      <c r="C21" s="154">
        <v>4187</v>
      </c>
      <c r="D21" s="154">
        <v>4216</v>
      </c>
      <c r="E21" s="154">
        <v>3261</v>
      </c>
      <c r="F21" s="154">
        <v>2582</v>
      </c>
      <c r="G21" s="154">
        <v>2048</v>
      </c>
      <c r="H21" s="154">
        <v>1649</v>
      </c>
      <c r="I21" s="154">
        <v>1402</v>
      </c>
      <c r="J21" s="154">
        <v>1283</v>
      </c>
      <c r="K21" s="154">
        <v>1299</v>
      </c>
      <c r="L21" s="154">
        <v>9308</v>
      </c>
      <c r="M21" s="154"/>
      <c r="N21" s="154"/>
    </row>
    <row r="22" spans="1:14" ht="15" x14ac:dyDescent="0.3">
      <c r="A22" s="153" t="s">
        <v>10</v>
      </c>
      <c r="B22" s="154">
        <v>772</v>
      </c>
      <c r="C22" s="154">
        <v>661</v>
      </c>
      <c r="D22" s="154">
        <v>682</v>
      </c>
      <c r="E22" s="154">
        <v>779</v>
      </c>
      <c r="F22" s="154">
        <v>515</v>
      </c>
      <c r="G22" s="154">
        <v>430</v>
      </c>
      <c r="H22" s="154">
        <v>268</v>
      </c>
      <c r="I22" s="154">
        <v>275</v>
      </c>
      <c r="J22" s="154">
        <v>164</v>
      </c>
      <c r="K22" s="154">
        <v>144</v>
      </c>
      <c r="L22" s="154">
        <v>1021</v>
      </c>
      <c r="M22" s="154"/>
      <c r="N22" s="154"/>
    </row>
    <row r="23" spans="1:14" ht="15" x14ac:dyDescent="0.3">
      <c r="A23" s="153" t="s">
        <v>11</v>
      </c>
      <c r="B23" s="154">
        <v>1243</v>
      </c>
      <c r="C23" s="154">
        <v>957</v>
      </c>
      <c r="D23" s="154">
        <v>1087</v>
      </c>
      <c r="E23" s="154">
        <v>857</v>
      </c>
      <c r="F23" s="154">
        <v>666</v>
      </c>
      <c r="G23" s="154">
        <v>469</v>
      </c>
      <c r="H23" s="154">
        <v>337</v>
      </c>
      <c r="I23" s="154">
        <v>311</v>
      </c>
      <c r="J23" s="154">
        <v>253</v>
      </c>
      <c r="K23" s="154">
        <v>275</v>
      </c>
      <c r="L23" s="154">
        <v>2011</v>
      </c>
      <c r="M23" s="154"/>
      <c r="N23" s="154"/>
    </row>
    <row r="24" spans="1:14" ht="15" x14ac:dyDescent="0.3">
      <c r="A24" s="153" t="s">
        <v>12</v>
      </c>
      <c r="B24" s="154">
        <v>12414</v>
      </c>
      <c r="C24" s="154">
        <v>9693</v>
      </c>
      <c r="D24" s="154">
        <v>10325</v>
      </c>
      <c r="E24" s="154">
        <v>8118</v>
      </c>
      <c r="F24" s="154">
        <v>6335</v>
      </c>
      <c r="G24" s="154">
        <v>5190</v>
      </c>
      <c r="H24" s="154">
        <v>4737</v>
      </c>
      <c r="I24" s="154">
        <v>3867</v>
      </c>
      <c r="J24" s="154">
        <v>3936</v>
      </c>
      <c r="K24" s="154">
        <v>3606</v>
      </c>
      <c r="L24" s="154">
        <v>23728</v>
      </c>
      <c r="M24" s="154"/>
      <c r="N24" s="154"/>
    </row>
    <row r="25" spans="1:14" ht="15" x14ac:dyDescent="0.3">
      <c r="A25" s="153" t="s">
        <v>211</v>
      </c>
      <c r="B25" s="154">
        <v>5825</v>
      </c>
      <c r="C25" s="154">
        <v>4763</v>
      </c>
      <c r="D25" s="154">
        <v>5637</v>
      </c>
      <c r="E25" s="154">
        <v>4024</v>
      </c>
      <c r="F25" s="154">
        <v>3293</v>
      </c>
      <c r="G25" s="154">
        <v>2474</v>
      </c>
      <c r="H25" s="154">
        <v>1925</v>
      </c>
      <c r="I25" s="154">
        <v>1832</v>
      </c>
      <c r="J25" s="154">
        <v>1458</v>
      </c>
      <c r="K25" s="154">
        <v>1678</v>
      </c>
      <c r="L25" s="154">
        <v>11909</v>
      </c>
      <c r="M25" s="154"/>
      <c r="N25" s="154"/>
    </row>
    <row r="26" spans="1:14" ht="15" x14ac:dyDescent="0.3">
      <c r="A26" s="153" t="s">
        <v>212</v>
      </c>
      <c r="B26" s="154">
        <v>5074</v>
      </c>
      <c r="C26" s="154">
        <v>4126</v>
      </c>
      <c r="D26" s="154">
        <v>4073</v>
      </c>
      <c r="E26" s="154">
        <v>3219</v>
      </c>
      <c r="F26" s="154">
        <v>2483</v>
      </c>
      <c r="G26" s="154">
        <v>1978</v>
      </c>
      <c r="H26" s="154">
        <v>1732</v>
      </c>
      <c r="I26" s="154">
        <v>1637</v>
      </c>
      <c r="J26" s="154">
        <v>1212</v>
      </c>
      <c r="K26" s="154">
        <v>1358</v>
      </c>
      <c r="L26" s="154">
        <v>10886</v>
      </c>
      <c r="M26" s="154"/>
      <c r="N26" s="154"/>
    </row>
    <row r="27" spans="1:14" ht="15" x14ac:dyDescent="0.3">
      <c r="A27" s="153" t="s">
        <v>213</v>
      </c>
      <c r="B27" s="154">
        <v>2800</v>
      </c>
      <c r="C27" s="154">
        <v>2097</v>
      </c>
      <c r="D27" s="154">
        <v>2116</v>
      </c>
      <c r="E27" s="154">
        <v>1766</v>
      </c>
      <c r="F27" s="154">
        <v>1145</v>
      </c>
      <c r="G27" s="154">
        <v>844</v>
      </c>
      <c r="H27" s="154">
        <v>607</v>
      </c>
      <c r="I27" s="154">
        <v>550</v>
      </c>
      <c r="J27" s="154">
        <v>455</v>
      </c>
      <c r="K27" s="154">
        <v>495</v>
      </c>
      <c r="L27" s="154">
        <v>3100</v>
      </c>
      <c r="M27" s="154"/>
      <c r="N27" s="154"/>
    </row>
    <row r="28" spans="1:14" ht="15" x14ac:dyDescent="0.3">
      <c r="A28" s="153" t="s">
        <v>16</v>
      </c>
      <c r="B28" s="154">
        <v>1586</v>
      </c>
      <c r="C28" s="154">
        <v>1191</v>
      </c>
      <c r="D28" s="154">
        <v>1283</v>
      </c>
      <c r="E28" s="154">
        <v>907</v>
      </c>
      <c r="F28" s="154">
        <v>835</v>
      </c>
      <c r="G28" s="154">
        <v>682</v>
      </c>
      <c r="H28" s="154">
        <v>457</v>
      </c>
      <c r="I28" s="154">
        <v>404</v>
      </c>
      <c r="J28" s="154">
        <v>374</v>
      </c>
      <c r="K28" s="154">
        <v>323</v>
      </c>
      <c r="L28" s="154">
        <v>2132</v>
      </c>
      <c r="M28" s="154"/>
      <c r="N28" s="154"/>
    </row>
    <row r="29" spans="1:14" ht="15" x14ac:dyDescent="0.3">
      <c r="A29" s="153" t="s">
        <v>17</v>
      </c>
      <c r="B29" s="154">
        <v>565</v>
      </c>
      <c r="C29" s="154">
        <v>368</v>
      </c>
      <c r="D29" s="154">
        <v>554</v>
      </c>
      <c r="E29" s="154">
        <v>348</v>
      </c>
      <c r="F29" s="154">
        <v>324</v>
      </c>
      <c r="G29" s="154">
        <v>181</v>
      </c>
      <c r="H29" s="154">
        <v>133</v>
      </c>
      <c r="I29" s="154">
        <v>144</v>
      </c>
      <c r="J29" s="154">
        <v>93</v>
      </c>
      <c r="K29" s="154">
        <v>120</v>
      </c>
      <c r="L29" s="154">
        <v>666</v>
      </c>
      <c r="M29" s="154"/>
      <c r="N29" s="154"/>
    </row>
    <row r="30" spans="1:14" ht="15" x14ac:dyDescent="0.3">
      <c r="A30" s="153" t="s">
        <v>18</v>
      </c>
      <c r="B30" s="154">
        <v>12897</v>
      </c>
      <c r="C30" s="154">
        <v>11187</v>
      </c>
      <c r="D30" s="154">
        <v>9496</v>
      </c>
      <c r="E30" s="154">
        <v>9768</v>
      </c>
      <c r="F30" s="154">
        <v>7041</v>
      </c>
      <c r="G30" s="154">
        <v>6048</v>
      </c>
      <c r="H30" s="154">
        <v>5199</v>
      </c>
      <c r="I30" s="154">
        <v>4574</v>
      </c>
      <c r="J30" s="154">
        <v>3963</v>
      </c>
      <c r="K30" s="154">
        <v>4339</v>
      </c>
      <c r="L30" s="154">
        <v>39089</v>
      </c>
      <c r="M30" s="154"/>
      <c r="N30" s="154"/>
    </row>
    <row r="31" spans="1:14" ht="15" x14ac:dyDescent="0.3">
      <c r="A31" s="153" t="s">
        <v>19</v>
      </c>
      <c r="B31" s="154">
        <v>1265</v>
      </c>
      <c r="C31" s="154">
        <v>771</v>
      </c>
      <c r="D31" s="154">
        <v>770</v>
      </c>
      <c r="E31" s="154">
        <v>777</v>
      </c>
      <c r="F31" s="154">
        <v>555</v>
      </c>
      <c r="G31" s="154">
        <v>340</v>
      </c>
      <c r="H31" s="154">
        <v>278</v>
      </c>
      <c r="I31" s="154">
        <v>193</v>
      </c>
      <c r="J31" s="154">
        <v>182</v>
      </c>
      <c r="K31" s="154">
        <v>161</v>
      </c>
      <c r="L31" s="154">
        <v>1028</v>
      </c>
      <c r="M31" s="154"/>
      <c r="N31" s="154"/>
    </row>
    <row r="32" spans="1:14" ht="15" x14ac:dyDescent="0.3">
      <c r="A32" s="153" t="s">
        <v>20</v>
      </c>
      <c r="B32" s="154">
        <v>4699</v>
      </c>
      <c r="C32" s="154">
        <v>4581</v>
      </c>
      <c r="D32" s="154">
        <v>4409</v>
      </c>
      <c r="E32" s="154">
        <v>3722</v>
      </c>
      <c r="F32" s="154">
        <v>2945</v>
      </c>
      <c r="G32" s="154">
        <v>2025</v>
      </c>
      <c r="H32" s="154">
        <v>1696</v>
      </c>
      <c r="I32" s="154">
        <v>1375</v>
      </c>
      <c r="J32" s="154">
        <v>1131</v>
      </c>
      <c r="K32" s="154">
        <v>1071</v>
      </c>
      <c r="L32" s="154">
        <v>7130</v>
      </c>
      <c r="M32" s="154"/>
      <c r="N32" s="154"/>
    </row>
    <row r="33" spans="1:14" ht="15" x14ac:dyDescent="0.3">
      <c r="A33" s="153" t="s">
        <v>21</v>
      </c>
      <c r="B33" s="154">
        <v>5676</v>
      </c>
      <c r="C33" s="154">
        <v>4384</v>
      </c>
      <c r="D33" s="154">
        <v>4326</v>
      </c>
      <c r="E33" s="154">
        <v>3636</v>
      </c>
      <c r="F33" s="154">
        <v>2961</v>
      </c>
      <c r="G33" s="154">
        <v>2456</v>
      </c>
      <c r="H33" s="154">
        <v>1970</v>
      </c>
      <c r="I33" s="154">
        <v>2393</v>
      </c>
      <c r="J33" s="154">
        <v>1511</v>
      </c>
      <c r="K33" s="154">
        <v>1544</v>
      </c>
      <c r="L33" s="154">
        <v>12415</v>
      </c>
      <c r="M33" s="154"/>
      <c r="N33" s="154"/>
    </row>
    <row r="34" spans="1:14" ht="15" x14ac:dyDescent="0.3">
      <c r="A34" s="153" t="s">
        <v>22</v>
      </c>
      <c r="B34" s="154">
        <v>1663</v>
      </c>
      <c r="C34" s="154">
        <v>1335</v>
      </c>
      <c r="D34" s="154">
        <v>1125</v>
      </c>
      <c r="E34" s="154">
        <v>1030</v>
      </c>
      <c r="F34" s="154">
        <v>899</v>
      </c>
      <c r="G34" s="154">
        <v>929</v>
      </c>
      <c r="H34" s="154">
        <v>724</v>
      </c>
      <c r="I34" s="154">
        <v>628</v>
      </c>
      <c r="J34" s="154">
        <v>389</v>
      </c>
      <c r="K34" s="154">
        <v>472</v>
      </c>
      <c r="L34" s="154">
        <v>3386</v>
      </c>
      <c r="M34" s="154"/>
      <c r="N34" s="154"/>
    </row>
    <row r="35" spans="1:14" ht="15" x14ac:dyDescent="0.3">
      <c r="A35" s="153" t="s">
        <v>23</v>
      </c>
      <c r="B35" s="154">
        <v>3413</v>
      </c>
      <c r="C35" s="154">
        <v>2348</v>
      </c>
      <c r="D35" s="154">
        <v>2626</v>
      </c>
      <c r="E35" s="154">
        <v>1984</v>
      </c>
      <c r="F35" s="154">
        <v>1600</v>
      </c>
      <c r="G35" s="154">
        <v>1222</v>
      </c>
      <c r="H35" s="154">
        <v>1080</v>
      </c>
      <c r="I35" s="154">
        <v>1013</v>
      </c>
      <c r="J35" s="154">
        <v>892</v>
      </c>
      <c r="K35" s="154">
        <v>778</v>
      </c>
      <c r="L35" s="154">
        <v>6377</v>
      </c>
      <c r="M35" s="154"/>
      <c r="N35" s="154"/>
    </row>
    <row r="36" spans="1:14" ht="15" x14ac:dyDescent="0.3">
      <c r="A36" s="153" t="s">
        <v>24</v>
      </c>
      <c r="B36" s="154">
        <v>1887</v>
      </c>
      <c r="C36" s="154">
        <v>1423</v>
      </c>
      <c r="D36" s="154">
        <v>1660</v>
      </c>
      <c r="E36" s="154">
        <v>1317</v>
      </c>
      <c r="F36" s="154">
        <v>1029</v>
      </c>
      <c r="G36" s="154">
        <v>852</v>
      </c>
      <c r="H36" s="154">
        <v>579</v>
      </c>
      <c r="I36" s="154">
        <v>526</v>
      </c>
      <c r="J36" s="154">
        <v>443</v>
      </c>
      <c r="K36" s="154">
        <v>459</v>
      </c>
      <c r="L36" s="154">
        <v>2888</v>
      </c>
      <c r="M36" s="154"/>
      <c r="N36" s="154"/>
    </row>
    <row r="37" spans="1:14" ht="15" x14ac:dyDescent="0.3">
      <c r="A37" s="153" t="s">
        <v>25</v>
      </c>
      <c r="B37" s="154">
        <v>3137</v>
      </c>
      <c r="C37" s="154">
        <v>2480</v>
      </c>
      <c r="D37" s="154">
        <v>2816</v>
      </c>
      <c r="E37" s="154">
        <v>2105</v>
      </c>
      <c r="F37" s="154">
        <v>1669</v>
      </c>
      <c r="G37" s="154">
        <v>1396</v>
      </c>
      <c r="H37" s="154">
        <v>1070</v>
      </c>
      <c r="I37" s="154">
        <v>926</v>
      </c>
      <c r="J37" s="154">
        <v>795</v>
      </c>
      <c r="K37" s="154">
        <v>882</v>
      </c>
      <c r="L37" s="154">
        <v>5657</v>
      </c>
      <c r="M37" s="154"/>
      <c r="N37" s="154"/>
    </row>
    <row r="38" spans="1:14" ht="15" x14ac:dyDescent="0.3">
      <c r="A38" s="153" t="s">
        <v>26</v>
      </c>
      <c r="B38" s="154">
        <v>824</v>
      </c>
      <c r="C38" s="154">
        <v>702</v>
      </c>
      <c r="D38" s="154">
        <v>679</v>
      </c>
      <c r="E38" s="154">
        <v>591</v>
      </c>
      <c r="F38" s="154">
        <v>615</v>
      </c>
      <c r="G38" s="154">
        <v>534</v>
      </c>
      <c r="H38" s="154">
        <v>414</v>
      </c>
      <c r="I38" s="154">
        <v>358</v>
      </c>
      <c r="J38" s="154">
        <v>232</v>
      </c>
      <c r="K38" s="154">
        <v>280</v>
      </c>
      <c r="L38" s="154">
        <v>1941</v>
      </c>
      <c r="M38" s="154"/>
      <c r="N38" s="154"/>
    </row>
    <row r="39" spans="1:14" ht="15" x14ac:dyDescent="0.3">
      <c r="A39" s="153" t="s">
        <v>27</v>
      </c>
      <c r="B39" s="154">
        <v>4308</v>
      </c>
      <c r="C39" s="154">
        <v>3534</v>
      </c>
      <c r="D39" s="154">
        <v>3222</v>
      </c>
      <c r="E39" s="154">
        <v>2870</v>
      </c>
      <c r="F39" s="154">
        <v>2257</v>
      </c>
      <c r="G39" s="154">
        <v>1795</v>
      </c>
      <c r="H39" s="154">
        <v>1515</v>
      </c>
      <c r="I39" s="154">
        <v>1236</v>
      </c>
      <c r="J39" s="154">
        <v>1091</v>
      </c>
      <c r="K39" s="154">
        <v>1034</v>
      </c>
      <c r="L39" s="154">
        <v>7791</v>
      </c>
      <c r="M39" s="154"/>
      <c r="N39" s="154"/>
    </row>
    <row r="40" spans="1:14" ht="15" x14ac:dyDescent="0.3">
      <c r="A40" s="153" t="s">
        <v>28</v>
      </c>
      <c r="B40" s="154">
        <v>575</v>
      </c>
      <c r="C40" s="154">
        <v>429</v>
      </c>
      <c r="D40" s="154">
        <v>519</v>
      </c>
      <c r="E40" s="154">
        <v>391</v>
      </c>
      <c r="F40" s="154">
        <v>323</v>
      </c>
      <c r="G40" s="154">
        <v>194</v>
      </c>
      <c r="H40" s="154">
        <v>158</v>
      </c>
      <c r="I40" s="154">
        <v>116</v>
      </c>
      <c r="J40" s="154">
        <v>98</v>
      </c>
      <c r="K40" s="154">
        <v>101</v>
      </c>
      <c r="L40" s="154">
        <v>712</v>
      </c>
      <c r="M40" s="154"/>
      <c r="N40" s="154"/>
    </row>
    <row r="41" spans="1:14" ht="15" x14ac:dyDescent="0.3">
      <c r="A41" s="153" t="s">
        <v>29</v>
      </c>
      <c r="B41" s="154">
        <v>4429</v>
      </c>
      <c r="C41" s="154">
        <v>3168</v>
      </c>
      <c r="D41" s="154">
        <v>3927</v>
      </c>
      <c r="E41" s="154">
        <v>2346</v>
      </c>
      <c r="F41" s="154">
        <v>1899</v>
      </c>
      <c r="G41" s="154">
        <v>1754</v>
      </c>
      <c r="H41" s="154">
        <v>1492</v>
      </c>
      <c r="I41" s="154">
        <v>1058</v>
      </c>
      <c r="J41" s="154">
        <v>881</v>
      </c>
      <c r="K41" s="154">
        <v>869</v>
      </c>
      <c r="L41" s="154">
        <v>6201</v>
      </c>
      <c r="M41" s="154"/>
      <c r="N41" s="154"/>
    </row>
    <row r="42" spans="1:14" ht="15" x14ac:dyDescent="0.3">
      <c r="A42" s="153" t="s">
        <v>30</v>
      </c>
      <c r="B42" s="154">
        <v>1323</v>
      </c>
      <c r="C42" s="154">
        <v>1020</v>
      </c>
      <c r="D42" s="154">
        <v>1122</v>
      </c>
      <c r="E42" s="154">
        <v>869</v>
      </c>
      <c r="F42" s="154">
        <v>799</v>
      </c>
      <c r="G42" s="154">
        <v>641</v>
      </c>
      <c r="H42" s="154">
        <v>457</v>
      </c>
      <c r="I42" s="154">
        <v>387</v>
      </c>
      <c r="J42" s="154">
        <v>277</v>
      </c>
      <c r="K42" s="154">
        <v>283</v>
      </c>
      <c r="L42" s="154">
        <v>1500</v>
      </c>
      <c r="M42" s="154"/>
      <c r="N42" s="154"/>
    </row>
    <row r="43" spans="1:14" ht="15" x14ac:dyDescent="0.3">
      <c r="A43" s="153" t="s">
        <v>31</v>
      </c>
      <c r="B43" s="154">
        <v>1362</v>
      </c>
      <c r="C43" s="154">
        <v>1113</v>
      </c>
      <c r="D43" s="154">
        <v>892</v>
      </c>
      <c r="E43" s="154">
        <v>1243</v>
      </c>
      <c r="F43" s="154">
        <v>838</v>
      </c>
      <c r="G43" s="154">
        <v>783</v>
      </c>
      <c r="H43" s="154">
        <v>466</v>
      </c>
      <c r="I43" s="154">
        <v>398</v>
      </c>
      <c r="J43" s="154">
        <v>373</v>
      </c>
      <c r="K43" s="154">
        <v>326</v>
      </c>
      <c r="L43" s="154">
        <v>2384</v>
      </c>
      <c r="M43" s="154"/>
      <c r="N43" s="154"/>
    </row>
    <row r="44" spans="1:14" ht="15.75" thickBot="1" x14ac:dyDescent="0.35">
      <c r="A44" s="155" t="s">
        <v>32</v>
      </c>
      <c r="B44" s="156">
        <v>1049</v>
      </c>
      <c r="C44" s="156">
        <v>855</v>
      </c>
      <c r="D44" s="156">
        <v>856</v>
      </c>
      <c r="E44" s="156">
        <v>685</v>
      </c>
      <c r="F44" s="156">
        <v>722</v>
      </c>
      <c r="G44" s="156">
        <v>347</v>
      </c>
      <c r="H44" s="156">
        <v>337</v>
      </c>
      <c r="I44" s="156">
        <v>265</v>
      </c>
      <c r="J44" s="156">
        <v>228</v>
      </c>
      <c r="K44" s="156">
        <v>178</v>
      </c>
      <c r="L44" s="156">
        <v>1210</v>
      </c>
      <c r="M44" s="156"/>
      <c r="N44" s="156"/>
    </row>
    <row r="45" spans="1:14" ht="13.5" x14ac:dyDescent="0.25">
      <c r="A45" s="532" t="s">
        <v>502</v>
      </c>
      <c r="B45" s="532"/>
      <c r="C45" s="532"/>
      <c r="D45" s="532"/>
      <c r="E45" s="532"/>
      <c r="F45" s="532"/>
      <c r="G45" s="532"/>
      <c r="H45" s="532"/>
      <c r="I45" s="532"/>
      <c r="J45" s="532"/>
      <c r="K45" s="532"/>
      <c r="L45" s="532"/>
      <c r="M45" s="532"/>
      <c r="N45" s="532"/>
    </row>
    <row r="46" spans="1:14" ht="16.5" customHeight="1" x14ac:dyDescent="0.25">
      <c r="A46" s="536" t="s">
        <v>214</v>
      </c>
      <c r="B46" s="536"/>
      <c r="C46" s="536"/>
      <c r="D46" s="536"/>
      <c r="E46" s="536"/>
      <c r="F46" s="536"/>
      <c r="G46" s="536"/>
      <c r="H46" s="536"/>
      <c r="I46" s="536"/>
      <c r="J46" s="162"/>
      <c r="K46" s="163"/>
      <c r="L46" s="162"/>
      <c r="M46" s="162"/>
      <c r="N46" s="162"/>
    </row>
    <row r="47" spans="1:14" ht="16.5" customHeight="1" x14ac:dyDescent="0.25">
      <c r="J47" s="161"/>
      <c r="K47" s="161"/>
      <c r="L47" s="161"/>
      <c r="M47" s="161"/>
      <c r="N47" s="161"/>
    </row>
    <row r="48" spans="1:14" ht="15" x14ac:dyDescent="0.3">
      <c r="A48" s="164"/>
      <c r="B48" s="165"/>
      <c r="C48" s="165"/>
      <c r="D48" s="165"/>
      <c r="E48" s="165"/>
      <c r="F48" s="166"/>
      <c r="G48" s="165"/>
      <c r="H48" s="165"/>
      <c r="I48" s="165"/>
      <c r="J48" s="167"/>
      <c r="K48" s="167"/>
      <c r="L48" s="168"/>
      <c r="M48" s="167"/>
      <c r="N48" s="167"/>
    </row>
    <row r="49" spans="1:14" ht="15" x14ac:dyDescent="0.3">
      <c r="A49" s="169"/>
      <c r="B49" s="169"/>
      <c r="C49" s="169"/>
      <c r="D49" s="169"/>
      <c r="E49" s="169"/>
      <c r="F49" s="169"/>
      <c r="G49" s="169"/>
      <c r="H49" s="169"/>
      <c r="I49" s="169"/>
      <c r="J49" s="169"/>
      <c r="K49" s="169"/>
      <c r="L49" s="169"/>
      <c r="M49" s="169"/>
      <c r="N49" s="169"/>
    </row>
    <row r="50" spans="1:14" ht="15" x14ac:dyDescent="0.3">
      <c r="A50" s="169"/>
      <c r="B50" s="169"/>
      <c r="C50" s="169"/>
      <c r="D50" s="169"/>
      <c r="E50" s="169"/>
      <c r="F50" s="169"/>
      <c r="G50" s="169"/>
      <c r="H50" s="169"/>
      <c r="I50" s="169"/>
      <c r="J50" s="169"/>
      <c r="K50" s="169"/>
      <c r="L50" s="169"/>
      <c r="M50" s="169"/>
      <c r="N50" s="169"/>
    </row>
  </sheetData>
  <mergeCells count="18">
    <mergeCell ref="A46:I46"/>
    <mergeCell ref="I5:I6"/>
    <mergeCell ref="J5:J6"/>
    <mergeCell ref="K5:K6"/>
    <mergeCell ref="L5:L6"/>
    <mergeCell ref="A45:N45"/>
    <mergeCell ref="M5:M6"/>
    <mergeCell ref="N5:N6"/>
    <mergeCell ref="A2:N2"/>
    <mergeCell ref="A3:N3"/>
    <mergeCell ref="A5:A6"/>
    <mergeCell ref="B5:B6"/>
    <mergeCell ref="C5:C6"/>
    <mergeCell ref="D5:D6"/>
    <mergeCell ref="E5:E6"/>
    <mergeCell ref="F5:F6"/>
    <mergeCell ref="G5:G6"/>
    <mergeCell ref="H5:H6"/>
  </mergeCells>
  <hyperlinks>
    <hyperlink ref="A1" location="índice!A1" display="Regresar"/>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showGridLines="0" zoomScale="85" zoomScaleNormal="85" workbookViewId="0"/>
  </sheetViews>
  <sheetFormatPr baseColWidth="10" defaultRowHeight="12.75" x14ac:dyDescent="0.2"/>
  <cols>
    <col min="1" max="1" width="32.140625" style="6" customWidth="1"/>
    <col min="2" max="2" width="15.5703125" style="6" customWidth="1"/>
    <col min="3" max="14" width="13.28515625" style="6" customWidth="1"/>
    <col min="15" max="15" width="28.5703125" customWidth="1"/>
    <col min="29" max="16384" width="11.42578125" style="6"/>
  </cols>
  <sheetData>
    <row r="1" spans="1:14" ht="15" x14ac:dyDescent="0.3">
      <c r="A1" s="74" t="s">
        <v>192</v>
      </c>
      <c r="B1" s="255"/>
      <c r="C1" s="255"/>
      <c r="D1" s="255"/>
      <c r="E1" s="255"/>
      <c r="F1" s="255"/>
      <c r="G1" s="255"/>
      <c r="H1" s="255"/>
      <c r="I1" s="255"/>
      <c r="J1" s="255"/>
      <c r="K1" s="255"/>
      <c r="L1" s="255"/>
      <c r="M1" s="255"/>
      <c r="N1" s="255"/>
    </row>
    <row r="2" spans="1:14" ht="15" x14ac:dyDescent="0.3">
      <c r="A2" s="470" t="s">
        <v>435</v>
      </c>
      <c r="B2" s="470"/>
      <c r="C2" s="470"/>
      <c r="D2" s="470"/>
      <c r="E2" s="470"/>
      <c r="F2" s="470"/>
      <c r="G2" s="470"/>
      <c r="H2" s="470"/>
      <c r="I2" s="470"/>
      <c r="J2" s="470"/>
      <c r="K2" s="470"/>
      <c r="L2" s="470"/>
      <c r="M2" s="470"/>
      <c r="N2" s="470"/>
    </row>
    <row r="3" spans="1:14" ht="18" x14ac:dyDescent="0.35">
      <c r="A3" s="531" t="s">
        <v>376</v>
      </c>
      <c r="B3" s="531"/>
      <c r="C3" s="531"/>
      <c r="D3" s="531"/>
      <c r="E3" s="531"/>
      <c r="F3" s="531"/>
      <c r="G3" s="531"/>
      <c r="H3" s="531"/>
      <c r="I3" s="531"/>
      <c r="J3" s="531"/>
      <c r="K3" s="531"/>
      <c r="L3" s="531"/>
      <c r="M3" s="531"/>
      <c r="N3" s="531"/>
    </row>
    <row r="4" spans="1:14" ht="15.75" thickBot="1" x14ac:dyDescent="0.35">
      <c r="A4" s="150"/>
      <c r="B4" s="150"/>
      <c r="C4" s="150"/>
      <c r="D4" s="150"/>
      <c r="E4" s="150"/>
      <c r="F4" s="150"/>
      <c r="G4" s="150"/>
      <c r="H4" s="150"/>
      <c r="I4" s="150"/>
      <c r="J4" s="150"/>
      <c r="K4" s="150"/>
      <c r="L4" s="150"/>
      <c r="M4" s="150"/>
      <c r="N4" s="256" t="s">
        <v>179</v>
      </c>
    </row>
    <row r="5" spans="1:14" x14ac:dyDescent="0.2">
      <c r="A5" s="473" t="s">
        <v>196</v>
      </c>
      <c r="B5" s="473" t="s">
        <v>197</v>
      </c>
      <c r="C5" s="473" t="s">
        <v>375</v>
      </c>
      <c r="D5" s="473" t="s">
        <v>198</v>
      </c>
      <c r="E5" s="473" t="s">
        <v>199</v>
      </c>
      <c r="F5" s="473" t="s">
        <v>200</v>
      </c>
      <c r="G5" s="473" t="s">
        <v>201</v>
      </c>
      <c r="H5" s="473" t="s">
        <v>202</v>
      </c>
      <c r="I5" s="473" t="s">
        <v>203</v>
      </c>
      <c r="J5" s="473" t="s">
        <v>204</v>
      </c>
      <c r="K5" s="473" t="s">
        <v>205</v>
      </c>
      <c r="L5" s="473" t="s">
        <v>206</v>
      </c>
      <c r="M5" s="473" t="s">
        <v>207</v>
      </c>
      <c r="N5" s="473" t="s">
        <v>208</v>
      </c>
    </row>
    <row r="6" spans="1:14" ht="13.5" thickBot="1" x14ac:dyDescent="0.25">
      <c r="A6" s="474"/>
      <c r="B6" s="474"/>
      <c r="C6" s="474"/>
      <c r="D6" s="474"/>
      <c r="E6" s="474"/>
      <c r="F6" s="474"/>
      <c r="G6" s="474"/>
      <c r="H6" s="474"/>
      <c r="I6" s="474"/>
      <c r="J6" s="474"/>
      <c r="K6" s="474"/>
      <c r="L6" s="474"/>
      <c r="M6" s="474"/>
      <c r="N6" s="474"/>
    </row>
    <row r="7" spans="1:14" ht="15" x14ac:dyDescent="0.3">
      <c r="A7" s="152"/>
      <c r="B7" s="152"/>
      <c r="C7" s="152"/>
      <c r="D7" s="152"/>
      <c r="E7" s="152"/>
      <c r="F7" s="152"/>
      <c r="G7" s="152"/>
      <c r="H7" s="152"/>
      <c r="I7" s="152"/>
      <c r="J7" s="152"/>
      <c r="K7" s="152"/>
      <c r="L7" s="152"/>
      <c r="M7" s="152"/>
      <c r="N7" s="152"/>
    </row>
    <row r="8" spans="1:14" ht="15" x14ac:dyDescent="0.3">
      <c r="A8" s="153" t="s">
        <v>209</v>
      </c>
      <c r="B8" s="154">
        <v>20079365</v>
      </c>
      <c r="C8" s="154">
        <v>154078</v>
      </c>
      <c r="D8" s="154">
        <v>7030705</v>
      </c>
      <c r="E8" s="154">
        <v>3963276</v>
      </c>
      <c r="F8" s="154">
        <v>2359639</v>
      </c>
      <c r="G8" s="154">
        <v>1504685</v>
      </c>
      <c r="H8" s="154">
        <v>1037357</v>
      </c>
      <c r="I8" s="154">
        <v>872199</v>
      </c>
      <c r="J8" s="154">
        <v>578258</v>
      </c>
      <c r="K8" s="154">
        <v>430972</v>
      </c>
      <c r="L8" s="154">
        <v>328971</v>
      </c>
      <c r="M8" s="154">
        <v>249845</v>
      </c>
      <c r="N8" s="154">
        <v>197970</v>
      </c>
    </row>
    <row r="9" spans="1:14" ht="15" x14ac:dyDescent="0.3">
      <c r="A9" s="153"/>
      <c r="B9" s="154"/>
      <c r="C9" s="154"/>
      <c r="D9" s="154"/>
      <c r="E9" s="154"/>
      <c r="F9" s="154"/>
      <c r="G9" s="154"/>
      <c r="H9" s="154"/>
      <c r="I9" s="154"/>
      <c r="J9" s="154"/>
      <c r="K9" s="154"/>
      <c r="L9" s="154"/>
      <c r="M9" s="154"/>
      <c r="N9" s="154"/>
    </row>
    <row r="10" spans="1:14" ht="15" x14ac:dyDescent="0.3">
      <c r="A10" s="153" t="s">
        <v>0</v>
      </c>
      <c r="B10" s="154">
        <v>321298</v>
      </c>
      <c r="C10" s="154">
        <v>1535</v>
      </c>
      <c r="D10" s="154">
        <v>110383</v>
      </c>
      <c r="E10" s="154">
        <v>62773</v>
      </c>
      <c r="F10" s="154">
        <v>38410</v>
      </c>
      <c r="G10" s="154">
        <v>26883</v>
      </c>
      <c r="H10" s="154">
        <v>17904</v>
      </c>
      <c r="I10" s="154">
        <v>15564</v>
      </c>
      <c r="J10" s="154">
        <v>10230</v>
      </c>
      <c r="K10" s="154">
        <v>8304</v>
      </c>
      <c r="L10" s="154">
        <v>6780</v>
      </c>
      <c r="M10" s="154">
        <v>4190</v>
      </c>
      <c r="N10" s="154">
        <v>2818</v>
      </c>
    </row>
    <row r="11" spans="1:14" ht="15" x14ac:dyDescent="0.3">
      <c r="A11" s="153" t="s">
        <v>1</v>
      </c>
      <c r="B11" s="154">
        <v>905314</v>
      </c>
      <c r="C11" s="154">
        <v>2921</v>
      </c>
      <c r="D11" s="154">
        <v>235198</v>
      </c>
      <c r="E11" s="154">
        <v>240034</v>
      </c>
      <c r="F11" s="154">
        <v>142078</v>
      </c>
      <c r="G11" s="154">
        <v>76595</v>
      </c>
      <c r="H11" s="154">
        <v>48038</v>
      </c>
      <c r="I11" s="154">
        <v>32441</v>
      </c>
      <c r="J11" s="154">
        <v>22513</v>
      </c>
      <c r="K11" s="154">
        <v>16756</v>
      </c>
      <c r="L11" s="154">
        <v>13562</v>
      </c>
      <c r="M11" s="154">
        <v>10509</v>
      </c>
      <c r="N11" s="154">
        <v>8450</v>
      </c>
    </row>
    <row r="12" spans="1:14" ht="15" x14ac:dyDescent="0.3">
      <c r="A12" s="153" t="s">
        <v>2</v>
      </c>
      <c r="B12" s="154">
        <v>182099</v>
      </c>
      <c r="C12" s="154">
        <v>544</v>
      </c>
      <c r="D12" s="154">
        <v>73088</v>
      </c>
      <c r="E12" s="154">
        <v>37735</v>
      </c>
      <c r="F12" s="154">
        <v>20368</v>
      </c>
      <c r="G12" s="154">
        <v>11892</v>
      </c>
      <c r="H12" s="154">
        <v>7810</v>
      </c>
      <c r="I12" s="154">
        <v>6011</v>
      </c>
      <c r="J12" s="154">
        <v>4204</v>
      </c>
      <c r="K12" s="154">
        <v>4241</v>
      </c>
      <c r="L12" s="154">
        <v>2559</v>
      </c>
      <c r="M12" s="154">
        <v>2356</v>
      </c>
      <c r="N12" s="154">
        <v>1540</v>
      </c>
    </row>
    <row r="13" spans="1:14" ht="15" x14ac:dyDescent="0.3">
      <c r="A13" s="153" t="s">
        <v>3</v>
      </c>
      <c r="B13" s="154">
        <v>125280</v>
      </c>
      <c r="C13" s="154">
        <v>1094</v>
      </c>
      <c r="D13" s="154">
        <v>46293</v>
      </c>
      <c r="E13" s="154">
        <v>19328</v>
      </c>
      <c r="F13" s="154">
        <v>11370</v>
      </c>
      <c r="G13" s="154">
        <v>8280</v>
      </c>
      <c r="H13" s="154">
        <v>6951</v>
      </c>
      <c r="I13" s="154">
        <v>7468</v>
      </c>
      <c r="J13" s="154">
        <v>3736</v>
      </c>
      <c r="K13" s="154">
        <v>2993</v>
      </c>
      <c r="L13" s="154">
        <v>2293</v>
      </c>
      <c r="M13" s="154">
        <v>1720</v>
      </c>
      <c r="N13" s="154">
        <v>1461</v>
      </c>
    </row>
    <row r="14" spans="1:14" ht="15" x14ac:dyDescent="0.3">
      <c r="A14" s="153" t="s">
        <v>210</v>
      </c>
      <c r="B14" s="154">
        <v>779544</v>
      </c>
      <c r="C14" s="154">
        <v>1336</v>
      </c>
      <c r="D14" s="154">
        <v>228608</v>
      </c>
      <c r="E14" s="154">
        <v>164674</v>
      </c>
      <c r="F14" s="154">
        <v>106647</v>
      </c>
      <c r="G14" s="154">
        <v>68782</v>
      </c>
      <c r="H14" s="154">
        <v>48607</v>
      </c>
      <c r="I14" s="154">
        <v>36854</v>
      </c>
      <c r="J14" s="154">
        <v>25365</v>
      </c>
      <c r="K14" s="154">
        <v>19330</v>
      </c>
      <c r="L14" s="154">
        <v>13621</v>
      </c>
      <c r="M14" s="154">
        <v>9934</v>
      </c>
      <c r="N14" s="154">
        <v>7895</v>
      </c>
    </row>
    <row r="15" spans="1:14" ht="15" x14ac:dyDescent="0.3">
      <c r="A15" s="153" t="s">
        <v>5</v>
      </c>
      <c r="B15" s="154">
        <v>134772</v>
      </c>
      <c r="C15" s="154">
        <v>1908</v>
      </c>
      <c r="D15" s="154">
        <v>55781</v>
      </c>
      <c r="E15" s="154">
        <v>22534</v>
      </c>
      <c r="F15" s="154">
        <v>13435</v>
      </c>
      <c r="G15" s="154">
        <v>16731</v>
      </c>
      <c r="H15" s="154">
        <v>5475</v>
      </c>
      <c r="I15" s="154">
        <v>4172</v>
      </c>
      <c r="J15" s="154">
        <v>3211</v>
      </c>
      <c r="K15" s="154">
        <v>2249</v>
      </c>
      <c r="L15" s="154">
        <v>1654</v>
      </c>
      <c r="M15" s="154">
        <v>1223</v>
      </c>
      <c r="N15" s="154">
        <v>893</v>
      </c>
    </row>
    <row r="16" spans="1:14" ht="15" x14ac:dyDescent="0.3">
      <c r="A16" s="153" t="s">
        <v>6</v>
      </c>
      <c r="B16" s="154">
        <v>225667</v>
      </c>
      <c r="C16" s="154">
        <v>5995</v>
      </c>
      <c r="D16" s="154">
        <v>102228</v>
      </c>
      <c r="E16" s="154">
        <v>36546</v>
      </c>
      <c r="F16" s="154">
        <v>19517</v>
      </c>
      <c r="G16" s="154">
        <v>13066</v>
      </c>
      <c r="H16" s="154">
        <v>10140</v>
      </c>
      <c r="I16" s="154">
        <v>7878</v>
      </c>
      <c r="J16" s="154">
        <v>6663</v>
      </c>
      <c r="K16" s="154">
        <v>4346</v>
      </c>
      <c r="L16" s="154">
        <v>3848</v>
      </c>
      <c r="M16" s="154">
        <v>2610</v>
      </c>
      <c r="N16" s="154">
        <v>2238</v>
      </c>
    </row>
    <row r="17" spans="1:14" ht="15" x14ac:dyDescent="0.3">
      <c r="A17" s="153" t="s">
        <v>7</v>
      </c>
      <c r="B17" s="154">
        <v>882868</v>
      </c>
      <c r="C17" s="154">
        <v>7105</v>
      </c>
      <c r="D17" s="154">
        <v>232272</v>
      </c>
      <c r="E17" s="154">
        <v>240982</v>
      </c>
      <c r="F17" s="154">
        <v>132678</v>
      </c>
      <c r="G17" s="154">
        <v>69953</v>
      </c>
      <c r="H17" s="154">
        <v>43511</v>
      </c>
      <c r="I17" s="154">
        <v>33120</v>
      </c>
      <c r="J17" s="154">
        <v>22707</v>
      </c>
      <c r="K17" s="154">
        <v>17548</v>
      </c>
      <c r="L17" s="154">
        <v>13142</v>
      </c>
      <c r="M17" s="154">
        <v>10591</v>
      </c>
      <c r="N17" s="154">
        <v>8485</v>
      </c>
    </row>
    <row r="18" spans="1:14" ht="15" x14ac:dyDescent="0.3">
      <c r="A18" s="153" t="s">
        <v>569</v>
      </c>
      <c r="B18" s="154">
        <v>1647569</v>
      </c>
      <c r="C18" s="154">
        <v>955</v>
      </c>
      <c r="D18" s="154">
        <v>115024</v>
      </c>
      <c r="E18" s="154">
        <v>48702</v>
      </c>
      <c r="F18" s="154">
        <v>22511</v>
      </c>
      <c r="G18" s="154">
        <v>14391</v>
      </c>
      <c r="H18" s="154">
        <v>9615</v>
      </c>
      <c r="I18" s="154">
        <v>7059</v>
      </c>
      <c r="J18" s="154">
        <v>5052</v>
      </c>
      <c r="K18" s="154">
        <v>4001</v>
      </c>
      <c r="L18" s="154">
        <v>2751</v>
      </c>
      <c r="M18" s="154">
        <v>2068</v>
      </c>
      <c r="N18" s="154">
        <v>1624</v>
      </c>
    </row>
    <row r="19" spans="1:14" ht="15" x14ac:dyDescent="0.3">
      <c r="A19" s="153" t="s">
        <v>571</v>
      </c>
      <c r="B19" s="154">
        <v>1763272</v>
      </c>
      <c r="C19" s="154">
        <v>1682</v>
      </c>
      <c r="D19" s="154">
        <v>370336</v>
      </c>
      <c r="E19" s="154">
        <v>221937</v>
      </c>
      <c r="F19" s="154">
        <v>124712</v>
      </c>
      <c r="G19" s="154">
        <v>71832</v>
      </c>
      <c r="H19" s="154">
        <v>46460</v>
      </c>
      <c r="I19" s="154">
        <v>37544</v>
      </c>
      <c r="J19" s="154">
        <v>23305</v>
      </c>
      <c r="K19" s="154">
        <v>16749</v>
      </c>
      <c r="L19" s="154">
        <v>14018</v>
      </c>
      <c r="M19" s="154">
        <v>9564</v>
      </c>
      <c r="N19" s="154">
        <v>7073</v>
      </c>
    </row>
    <row r="20" spans="1:14" ht="15" x14ac:dyDescent="0.3">
      <c r="A20" s="153" t="s">
        <v>8</v>
      </c>
      <c r="B20" s="154">
        <v>243651</v>
      </c>
      <c r="C20" s="154">
        <v>2057</v>
      </c>
      <c r="D20" s="154">
        <v>73351</v>
      </c>
      <c r="E20" s="154">
        <v>29459</v>
      </c>
      <c r="F20" s="154">
        <v>14619</v>
      </c>
      <c r="G20" s="154">
        <v>8930</v>
      </c>
      <c r="H20" s="154">
        <v>6525</v>
      </c>
      <c r="I20" s="154">
        <v>4591</v>
      </c>
      <c r="J20" s="154">
        <v>3825</v>
      </c>
      <c r="K20" s="154">
        <v>2867</v>
      </c>
      <c r="L20" s="154">
        <v>2283</v>
      </c>
      <c r="M20" s="154">
        <v>1330</v>
      </c>
      <c r="N20" s="154">
        <v>1156</v>
      </c>
    </row>
    <row r="21" spans="1:14" ht="15" x14ac:dyDescent="0.3">
      <c r="A21" s="153" t="s">
        <v>9</v>
      </c>
      <c r="B21" s="154">
        <v>988062</v>
      </c>
      <c r="C21" s="154">
        <v>1028</v>
      </c>
      <c r="D21" s="154">
        <v>92013</v>
      </c>
      <c r="E21" s="154">
        <v>41590</v>
      </c>
      <c r="F21" s="154">
        <v>27276</v>
      </c>
      <c r="G21" s="154">
        <v>16048</v>
      </c>
      <c r="H21" s="154">
        <v>11864</v>
      </c>
      <c r="I21" s="154">
        <v>9880</v>
      </c>
      <c r="J21" s="154">
        <v>5978</v>
      </c>
      <c r="K21" s="154">
        <v>4171</v>
      </c>
      <c r="L21" s="154">
        <v>3299</v>
      </c>
      <c r="M21" s="154">
        <v>2127</v>
      </c>
      <c r="N21" s="154">
        <v>1693</v>
      </c>
    </row>
    <row r="22" spans="1:14" ht="15" x14ac:dyDescent="0.3">
      <c r="A22" s="153" t="s">
        <v>10</v>
      </c>
      <c r="B22" s="154">
        <v>157793</v>
      </c>
      <c r="C22" s="154">
        <v>20808</v>
      </c>
      <c r="D22" s="154">
        <v>607525</v>
      </c>
      <c r="E22" s="154">
        <v>355274</v>
      </c>
      <c r="F22" s="154">
        <v>208615</v>
      </c>
      <c r="G22" s="154">
        <v>132412</v>
      </c>
      <c r="H22" s="154">
        <v>86358</v>
      </c>
      <c r="I22" s="154">
        <v>72155</v>
      </c>
      <c r="J22" s="154">
        <v>54847</v>
      </c>
      <c r="K22" s="154">
        <v>43857</v>
      </c>
      <c r="L22" s="154">
        <v>31376</v>
      </c>
      <c r="M22" s="154">
        <v>22616</v>
      </c>
      <c r="N22" s="154">
        <v>17092</v>
      </c>
    </row>
    <row r="23" spans="1:14" ht="15" x14ac:dyDescent="0.3">
      <c r="A23" s="153" t="s">
        <v>11</v>
      </c>
      <c r="B23" s="154">
        <v>226929</v>
      </c>
      <c r="C23" s="154">
        <v>1027</v>
      </c>
      <c r="D23" s="154">
        <v>336032</v>
      </c>
      <c r="E23" s="154">
        <v>190105</v>
      </c>
      <c r="F23" s="154">
        <v>130421</v>
      </c>
      <c r="G23" s="154">
        <v>78761</v>
      </c>
      <c r="H23" s="154">
        <v>51483</v>
      </c>
      <c r="I23" s="154">
        <v>42471</v>
      </c>
      <c r="J23" s="154">
        <v>26188</v>
      </c>
      <c r="K23" s="154">
        <v>20046</v>
      </c>
      <c r="L23" s="154">
        <v>13795</v>
      </c>
      <c r="M23" s="154">
        <v>10105</v>
      </c>
      <c r="N23" s="154">
        <v>7873</v>
      </c>
    </row>
    <row r="24" spans="1:14" ht="15" x14ac:dyDescent="0.3">
      <c r="A24" s="153" t="s">
        <v>12</v>
      </c>
      <c r="B24" s="154">
        <v>1761000</v>
      </c>
      <c r="C24" s="154">
        <v>917</v>
      </c>
      <c r="D24" s="154">
        <v>223658</v>
      </c>
      <c r="E24" s="154">
        <v>127663</v>
      </c>
      <c r="F24" s="154">
        <v>84605</v>
      </c>
      <c r="G24" s="154">
        <v>55825</v>
      </c>
      <c r="H24" s="154">
        <v>39189</v>
      </c>
      <c r="I24" s="154">
        <v>29028</v>
      </c>
      <c r="J24" s="154">
        <v>20328</v>
      </c>
      <c r="K24" s="154">
        <v>15147</v>
      </c>
      <c r="L24" s="154">
        <v>10989</v>
      </c>
      <c r="M24" s="154">
        <v>8862</v>
      </c>
      <c r="N24" s="154">
        <v>6688</v>
      </c>
    </row>
    <row r="25" spans="1:14" ht="15" x14ac:dyDescent="0.3">
      <c r="A25" s="153" t="s">
        <v>211</v>
      </c>
      <c r="B25" s="154">
        <v>960428</v>
      </c>
      <c r="C25" s="154">
        <v>8450</v>
      </c>
      <c r="D25" s="154">
        <v>197160</v>
      </c>
      <c r="E25" s="154">
        <v>81779</v>
      </c>
      <c r="F25" s="154">
        <v>43788</v>
      </c>
      <c r="G25" s="154">
        <v>26264</v>
      </c>
      <c r="H25" s="154">
        <v>26440</v>
      </c>
      <c r="I25" s="154">
        <v>18175</v>
      </c>
      <c r="J25" s="154">
        <v>12848</v>
      </c>
      <c r="K25" s="154">
        <v>7238</v>
      </c>
      <c r="L25" s="154">
        <v>5728</v>
      </c>
      <c r="M25" s="154">
        <v>3807</v>
      </c>
      <c r="N25" s="154">
        <v>3326</v>
      </c>
    </row>
    <row r="26" spans="1:14" ht="15" x14ac:dyDescent="0.3">
      <c r="A26" s="153" t="s">
        <v>212</v>
      </c>
      <c r="B26" s="154">
        <v>666768</v>
      </c>
      <c r="C26" s="154">
        <v>5880</v>
      </c>
      <c r="D26" s="154">
        <v>76417</v>
      </c>
      <c r="E26" s="154">
        <v>39545</v>
      </c>
      <c r="F26" s="154">
        <v>21803</v>
      </c>
      <c r="G26" s="154">
        <v>16774</v>
      </c>
      <c r="H26" s="154">
        <v>11660</v>
      </c>
      <c r="I26" s="154">
        <v>8447</v>
      </c>
      <c r="J26" s="154">
        <v>6064</v>
      </c>
      <c r="K26" s="154">
        <v>4271</v>
      </c>
      <c r="L26" s="154">
        <v>3589</v>
      </c>
      <c r="M26" s="154">
        <v>2991</v>
      </c>
      <c r="N26" s="154">
        <v>2185</v>
      </c>
    </row>
    <row r="27" spans="1:14" ht="15" x14ac:dyDescent="0.3">
      <c r="A27" s="153" t="s">
        <v>213</v>
      </c>
      <c r="B27" s="154">
        <v>454081</v>
      </c>
      <c r="C27" s="154">
        <v>8146</v>
      </c>
      <c r="D27" s="154">
        <v>60274</v>
      </c>
      <c r="E27" s="154">
        <v>26997</v>
      </c>
      <c r="F27" s="154">
        <v>13989</v>
      </c>
      <c r="G27" s="154">
        <v>8582</v>
      </c>
      <c r="H27" s="154">
        <v>5263</v>
      </c>
      <c r="I27" s="154">
        <v>3969</v>
      </c>
      <c r="J27" s="154">
        <v>2502</v>
      </c>
      <c r="K27" s="154">
        <v>2001</v>
      </c>
      <c r="L27" s="154">
        <v>1263</v>
      </c>
      <c r="M27" s="154">
        <v>959</v>
      </c>
      <c r="N27" s="154">
        <v>658</v>
      </c>
    </row>
    <row r="28" spans="1:14" ht="15" x14ac:dyDescent="0.3">
      <c r="A28" s="153" t="s">
        <v>16</v>
      </c>
      <c r="B28" s="154">
        <v>212112</v>
      </c>
      <c r="C28" s="154">
        <v>1491</v>
      </c>
      <c r="D28" s="154">
        <v>447130</v>
      </c>
      <c r="E28" s="154">
        <v>311281</v>
      </c>
      <c r="F28" s="154">
        <v>216806</v>
      </c>
      <c r="G28" s="154">
        <v>150817</v>
      </c>
      <c r="H28" s="154">
        <v>102834</v>
      </c>
      <c r="I28" s="154">
        <v>85932</v>
      </c>
      <c r="J28" s="154">
        <v>53667</v>
      </c>
      <c r="K28" s="154">
        <v>38538</v>
      </c>
      <c r="L28" s="154">
        <v>27835</v>
      </c>
      <c r="M28" s="154">
        <v>22305</v>
      </c>
      <c r="N28" s="154">
        <v>18355</v>
      </c>
    </row>
    <row r="29" spans="1:14" ht="15" x14ac:dyDescent="0.3">
      <c r="A29" s="153" t="s">
        <v>17</v>
      </c>
      <c r="B29" s="154">
        <v>138808</v>
      </c>
      <c r="C29" s="154">
        <v>2418</v>
      </c>
      <c r="D29" s="154">
        <v>95255</v>
      </c>
      <c r="E29" s="154">
        <v>42184</v>
      </c>
      <c r="F29" s="154">
        <v>20490</v>
      </c>
      <c r="G29" s="154">
        <v>10062</v>
      </c>
      <c r="H29" s="154">
        <v>8561</v>
      </c>
      <c r="I29" s="154">
        <v>6805</v>
      </c>
      <c r="J29" s="154">
        <v>5285</v>
      </c>
      <c r="K29" s="154">
        <v>4191</v>
      </c>
      <c r="L29" s="154">
        <v>3488</v>
      </c>
      <c r="M29" s="154">
        <v>2141</v>
      </c>
      <c r="N29" s="154">
        <v>1504</v>
      </c>
    </row>
    <row r="30" spans="1:14" ht="15" x14ac:dyDescent="0.3">
      <c r="A30" s="153" t="s">
        <v>18</v>
      </c>
      <c r="B30" s="154">
        <v>1608226</v>
      </c>
      <c r="C30" s="154">
        <v>5229</v>
      </c>
      <c r="D30" s="154">
        <v>265019</v>
      </c>
      <c r="E30" s="154">
        <v>116428</v>
      </c>
      <c r="F30" s="154">
        <v>63077</v>
      </c>
      <c r="G30" s="154">
        <v>38377</v>
      </c>
      <c r="H30" s="154">
        <v>27586</v>
      </c>
      <c r="I30" s="154">
        <v>20594</v>
      </c>
      <c r="J30" s="154">
        <v>13885</v>
      </c>
      <c r="K30" s="154">
        <v>11141</v>
      </c>
      <c r="L30" s="154">
        <v>7845</v>
      </c>
      <c r="M30" s="154">
        <v>6154</v>
      </c>
      <c r="N30" s="154">
        <v>5166</v>
      </c>
    </row>
    <row r="31" spans="1:14" ht="15" x14ac:dyDescent="0.3">
      <c r="A31" s="153" t="s">
        <v>19</v>
      </c>
      <c r="B31" s="154">
        <v>210222</v>
      </c>
      <c r="C31" s="154">
        <v>1174</v>
      </c>
      <c r="D31" s="154">
        <v>163631</v>
      </c>
      <c r="E31" s="154">
        <v>108565</v>
      </c>
      <c r="F31" s="154">
        <v>77888</v>
      </c>
      <c r="G31" s="154">
        <v>49631</v>
      </c>
      <c r="H31" s="154">
        <v>33400</v>
      </c>
      <c r="I31" s="154">
        <v>27425</v>
      </c>
      <c r="J31" s="154">
        <v>20015</v>
      </c>
      <c r="K31" s="154">
        <v>15841</v>
      </c>
      <c r="L31" s="154">
        <v>11945</v>
      </c>
      <c r="M31" s="154">
        <v>9258</v>
      </c>
      <c r="N31" s="154">
        <v>7337</v>
      </c>
    </row>
    <row r="32" spans="1:14" ht="15" x14ac:dyDescent="0.3">
      <c r="A32" s="153" t="s">
        <v>20</v>
      </c>
      <c r="B32" s="154">
        <v>620188</v>
      </c>
      <c r="C32" s="154">
        <v>1812</v>
      </c>
      <c r="D32" s="154">
        <v>228666</v>
      </c>
      <c r="E32" s="154">
        <v>77359</v>
      </c>
      <c r="F32" s="154">
        <v>43057</v>
      </c>
      <c r="G32" s="154">
        <v>26262</v>
      </c>
      <c r="H32" s="154">
        <v>17373</v>
      </c>
      <c r="I32" s="154">
        <v>12421</v>
      </c>
      <c r="J32" s="154">
        <v>8423</v>
      </c>
      <c r="K32" s="154">
        <v>6477</v>
      </c>
      <c r="L32" s="154">
        <v>4831</v>
      </c>
      <c r="M32" s="154">
        <v>3339</v>
      </c>
      <c r="N32" s="154">
        <v>2541</v>
      </c>
    </row>
    <row r="33" spans="1:14" ht="15" x14ac:dyDescent="0.3">
      <c r="A33" s="153" t="s">
        <v>21</v>
      </c>
      <c r="B33" s="154">
        <v>576858</v>
      </c>
      <c r="C33" s="154">
        <v>8277</v>
      </c>
      <c r="D33" s="154">
        <v>131475</v>
      </c>
      <c r="E33" s="154">
        <v>81282</v>
      </c>
      <c r="F33" s="154">
        <v>58770</v>
      </c>
      <c r="G33" s="154">
        <v>37549</v>
      </c>
      <c r="H33" s="154">
        <v>42621</v>
      </c>
      <c r="I33" s="154">
        <v>18901</v>
      </c>
      <c r="J33" s="154">
        <v>11146</v>
      </c>
      <c r="K33" s="154">
        <v>8237</v>
      </c>
      <c r="L33" s="154">
        <v>5836</v>
      </c>
      <c r="M33" s="154">
        <v>4628</v>
      </c>
      <c r="N33" s="154">
        <v>3774</v>
      </c>
    </row>
    <row r="34" spans="1:14" ht="15" x14ac:dyDescent="0.3">
      <c r="A34" s="153" t="s">
        <v>22</v>
      </c>
      <c r="B34" s="154">
        <v>447348</v>
      </c>
      <c r="C34" s="154">
        <v>5983</v>
      </c>
      <c r="D34" s="154">
        <v>251804</v>
      </c>
      <c r="E34" s="154">
        <v>133600</v>
      </c>
      <c r="F34" s="154">
        <v>52907</v>
      </c>
      <c r="G34" s="154">
        <v>39166</v>
      </c>
      <c r="H34" s="154">
        <v>20275</v>
      </c>
      <c r="I34" s="154">
        <v>14880</v>
      </c>
      <c r="J34" s="154">
        <v>10029</v>
      </c>
      <c r="K34" s="154">
        <v>7049</v>
      </c>
      <c r="L34" s="154">
        <v>4770</v>
      </c>
      <c r="M34" s="154">
        <v>3207</v>
      </c>
      <c r="N34" s="154">
        <v>2901</v>
      </c>
    </row>
    <row r="35" spans="1:14" ht="15" x14ac:dyDescent="0.3">
      <c r="A35" s="153" t="s">
        <v>23</v>
      </c>
      <c r="B35" s="154">
        <v>439816</v>
      </c>
      <c r="C35" s="154">
        <v>2514</v>
      </c>
      <c r="D35" s="154">
        <v>215599</v>
      </c>
      <c r="E35" s="154">
        <v>135487</v>
      </c>
      <c r="F35" s="154">
        <v>66407</v>
      </c>
      <c r="G35" s="154">
        <v>37768</v>
      </c>
      <c r="H35" s="154">
        <v>26038</v>
      </c>
      <c r="I35" s="154">
        <v>22605</v>
      </c>
      <c r="J35" s="154">
        <v>15636</v>
      </c>
      <c r="K35" s="154">
        <v>10495</v>
      </c>
      <c r="L35" s="154">
        <v>7372</v>
      </c>
      <c r="M35" s="154">
        <v>6361</v>
      </c>
      <c r="N35" s="154">
        <v>5169</v>
      </c>
    </row>
    <row r="36" spans="1:14" ht="15" x14ac:dyDescent="0.3">
      <c r="A36" s="153" t="s">
        <v>24</v>
      </c>
      <c r="B36" s="154">
        <v>562199</v>
      </c>
      <c r="C36" s="154">
        <v>3896</v>
      </c>
      <c r="D36" s="154">
        <v>74470</v>
      </c>
      <c r="E36" s="154">
        <v>30824</v>
      </c>
      <c r="F36" s="154">
        <v>15337</v>
      </c>
      <c r="G36" s="154">
        <v>9410</v>
      </c>
      <c r="H36" s="154">
        <v>6115</v>
      </c>
      <c r="I36" s="154">
        <v>4982</v>
      </c>
      <c r="J36" s="154">
        <v>3885</v>
      </c>
      <c r="K36" s="154">
        <v>3100</v>
      </c>
      <c r="L36" s="154">
        <v>2207</v>
      </c>
      <c r="M36" s="154">
        <v>1710</v>
      </c>
      <c r="N36" s="154">
        <v>1207</v>
      </c>
    </row>
    <row r="37" spans="1:14" ht="15" x14ac:dyDescent="0.3">
      <c r="A37" s="153" t="s">
        <v>25</v>
      </c>
      <c r="B37" s="154">
        <v>578770</v>
      </c>
      <c r="C37" s="154">
        <v>6720</v>
      </c>
      <c r="D37" s="154">
        <v>195789</v>
      </c>
      <c r="E37" s="154">
        <v>164509</v>
      </c>
      <c r="F37" s="154">
        <v>104819</v>
      </c>
      <c r="G37" s="154">
        <v>62224</v>
      </c>
      <c r="H37" s="154">
        <v>35808</v>
      </c>
      <c r="I37" s="154">
        <v>30560</v>
      </c>
      <c r="J37" s="154">
        <v>17962</v>
      </c>
      <c r="K37" s="154">
        <v>13411</v>
      </c>
      <c r="L37" s="154">
        <v>9767</v>
      </c>
      <c r="M37" s="154">
        <v>7338</v>
      </c>
      <c r="N37" s="154">
        <v>5874</v>
      </c>
    </row>
    <row r="38" spans="1:14" ht="15" x14ac:dyDescent="0.3">
      <c r="A38" s="153" t="s">
        <v>26</v>
      </c>
      <c r="B38" s="154">
        <v>165576</v>
      </c>
      <c r="C38" s="154">
        <v>179</v>
      </c>
      <c r="D38" s="154">
        <v>36562</v>
      </c>
      <c r="E38" s="154">
        <v>24878</v>
      </c>
      <c r="F38" s="154">
        <v>13934</v>
      </c>
      <c r="G38" s="154">
        <v>7404</v>
      </c>
      <c r="H38" s="154">
        <v>4166</v>
      </c>
      <c r="I38" s="154">
        <v>2979</v>
      </c>
      <c r="J38" s="154">
        <v>2083</v>
      </c>
      <c r="K38" s="154">
        <v>1758</v>
      </c>
      <c r="L38" s="154">
        <v>1175</v>
      </c>
      <c r="M38" s="154">
        <v>871</v>
      </c>
      <c r="N38" s="154">
        <v>685</v>
      </c>
    </row>
    <row r="39" spans="1:14" ht="15" x14ac:dyDescent="0.3">
      <c r="A39" s="153" t="s">
        <v>27</v>
      </c>
      <c r="B39" s="154">
        <v>690918</v>
      </c>
      <c r="C39" s="154">
        <v>12351</v>
      </c>
      <c r="D39" s="154">
        <v>166649</v>
      </c>
      <c r="E39" s="154">
        <v>70892</v>
      </c>
      <c r="F39" s="154">
        <v>40674</v>
      </c>
      <c r="G39" s="154">
        <v>32180</v>
      </c>
      <c r="H39" s="154">
        <v>23170</v>
      </c>
      <c r="I39" s="154">
        <v>24543</v>
      </c>
      <c r="J39" s="154">
        <v>27977</v>
      </c>
      <c r="K39" s="154">
        <v>13112</v>
      </c>
      <c r="L39" s="154">
        <v>13908</v>
      </c>
      <c r="M39" s="154">
        <v>8834</v>
      </c>
      <c r="N39" s="154">
        <v>5661</v>
      </c>
    </row>
    <row r="40" spans="1:14" ht="15" x14ac:dyDescent="0.3">
      <c r="A40" s="153" t="s">
        <v>28</v>
      </c>
      <c r="B40" s="154">
        <v>100979</v>
      </c>
      <c r="C40" s="154">
        <v>21574</v>
      </c>
      <c r="D40" s="154">
        <v>115359</v>
      </c>
      <c r="E40" s="154">
        <v>41732</v>
      </c>
      <c r="F40" s="154">
        <v>21927</v>
      </c>
      <c r="G40" s="154">
        <v>14875</v>
      </c>
      <c r="H40" s="154">
        <v>11300</v>
      </c>
      <c r="I40" s="154">
        <v>10604</v>
      </c>
      <c r="J40" s="154">
        <v>6532</v>
      </c>
      <c r="K40" s="154">
        <v>5090</v>
      </c>
      <c r="L40" s="154">
        <v>3694</v>
      </c>
      <c r="M40" s="154">
        <v>2392</v>
      </c>
      <c r="N40" s="154">
        <v>1867</v>
      </c>
    </row>
    <row r="41" spans="1:14" ht="15" x14ac:dyDescent="0.3">
      <c r="A41" s="153" t="s">
        <v>29</v>
      </c>
      <c r="B41" s="154">
        <v>474012</v>
      </c>
      <c r="C41" s="154">
        <v>1237</v>
      </c>
      <c r="D41" s="154">
        <v>159917</v>
      </c>
      <c r="E41" s="154">
        <v>64095</v>
      </c>
      <c r="F41" s="154">
        <v>29192</v>
      </c>
      <c r="G41" s="154">
        <v>17622</v>
      </c>
      <c r="H41" s="154">
        <v>11646</v>
      </c>
      <c r="I41" s="154">
        <v>60007</v>
      </c>
      <c r="J41" s="154">
        <v>6511</v>
      </c>
      <c r="K41" s="154">
        <v>4802</v>
      </c>
      <c r="L41" s="154">
        <v>3354</v>
      </c>
      <c r="M41" s="154">
        <v>2175</v>
      </c>
      <c r="N41" s="154">
        <v>1780</v>
      </c>
    </row>
    <row r="42" spans="1:14" ht="15" x14ac:dyDescent="0.3">
      <c r="A42" s="153" t="s">
        <v>30</v>
      </c>
      <c r="B42" s="154">
        <v>267262</v>
      </c>
      <c r="C42" s="154">
        <v>728</v>
      </c>
      <c r="D42" s="154">
        <v>62695</v>
      </c>
      <c r="E42" s="154">
        <v>41298</v>
      </c>
      <c r="F42" s="154">
        <v>18775</v>
      </c>
      <c r="G42" s="154">
        <v>14912</v>
      </c>
      <c r="H42" s="154">
        <v>10904</v>
      </c>
      <c r="I42" s="154">
        <v>9223</v>
      </c>
      <c r="J42" s="154">
        <v>6220</v>
      </c>
      <c r="K42" s="154">
        <v>4314</v>
      </c>
      <c r="L42" s="154">
        <v>3365</v>
      </c>
      <c r="M42" s="154">
        <v>2732</v>
      </c>
      <c r="N42" s="154">
        <v>1875</v>
      </c>
    </row>
    <row r="43" spans="1:14" ht="15" x14ac:dyDescent="0.3">
      <c r="A43" s="153" t="s">
        <v>31</v>
      </c>
      <c r="B43" s="154">
        <v>374432</v>
      </c>
      <c r="C43" s="154">
        <v>3261</v>
      </c>
      <c r="D43" s="154">
        <v>518097</v>
      </c>
      <c r="E43" s="154">
        <v>244402</v>
      </c>
      <c r="F43" s="154">
        <v>156692</v>
      </c>
      <c r="G43" s="154">
        <v>114189</v>
      </c>
      <c r="H43" s="154">
        <v>87630</v>
      </c>
      <c r="I43" s="154">
        <v>73430</v>
      </c>
      <c r="J43" s="154">
        <v>56498</v>
      </c>
      <c r="K43" s="154">
        <v>46566</v>
      </c>
      <c r="L43" s="154">
        <v>38724</v>
      </c>
      <c r="M43" s="154">
        <v>32573</v>
      </c>
      <c r="N43" s="154">
        <v>27985</v>
      </c>
    </row>
    <row r="44" spans="1:14" ht="15.75" thickBot="1" x14ac:dyDescent="0.35">
      <c r="A44" s="155" t="s">
        <v>32</v>
      </c>
      <c r="B44" s="156">
        <v>185244</v>
      </c>
      <c r="C44" s="156">
        <v>1846</v>
      </c>
      <c r="D44" s="156">
        <v>666947</v>
      </c>
      <c r="E44" s="156">
        <v>286803</v>
      </c>
      <c r="F44" s="156">
        <v>182045</v>
      </c>
      <c r="G44" s="156">
        <v>120236</v>
      </c>
      <c r="H44" s="156">
        <v>84637</v>
      </c>
      <c r="I44" s="156">
        <v>69481</v>
      </c>
      <c r="J44" s="156">
        <v>52938</v>
      </c>
      <c r="K44" s="156">
        <v>40735</v>
      </c>
      <c r="L44" s="156">
        <v>32305</v>
      </c>
      <c r="M44" s="156">
        <v>26265</v>
      </c>
      <c r="N44" s="156">
        <v>21141</v>
      </c>
    </row>
    <row r="45" spans="1:14" ht="13.5" x14ac:dyDescent="0.25">
      <c r="A45" s="532" t="s">
        <v>343</v>
      </c>
      <c r="B45" s="532"/>
      <c r="C45" s="532"/>
      <c r="D45" s="532"/>
      <c r="E45" s="532"/>
      <c r="F45" s="532"/>
      <c r="G45" s="532"/>
      <c r="H45" s="532"/>
      <c r="I45" s="532"/>
      <c r="J45" s="532"/>
      <c r="K45" s="532"/>
      <c r="L45" s="532"/>
      <c r="M45" s="532"/>
      <c r="N45" s="532"/>
    </row>
    <row r="46" spans="1:14" customFormat="1" ht="13.5" customHeight="1" x14ac:dyDescent="0.25">
      <c r="A46" s="533" t="s">
        <v>374</v>
      </c>
      <c r="B46" s="533"/>
      <c r="C46" s="533"/>
      <c r="D46" s="533"/>
      <c r="E46" s="533"/>
      <c r="F46" s="533"/>
      <c r="G46" s="533"/>
      <c r="H46" s="533"/>
      <c r="I46" s="533"/>
      <c r="J46" s="533"/>
      <c r="K46" s="533"/>
      <c r="L46" s="533"/>
      <c r="M46" s="533"/>
      <c r="N46" s="533"/>
    </row>
    <row r="47" spans="1:14" ht="16.5" customHeight="1" x14ac:dyDescent="0.25">
      <c r="A47" s="534" t="s">
        <v>214</v>
      </c>
      <c r="B47" s="534"/>
      <c r="C47" s="534"/>
      <c r="D47" s="534"/>
      <c r="E47" s="534"/>
      <c r="F47" s="534"/>
      <c r="G47" s="534"/>
      <c r="H47" s="534"/>
      <c r="I47" s="534"/>
      <c r="J47" s="157"/>
      <c r="K47" s="157"/>
      <c r="L47" s="157"/>
      <c r="M47" s="157"/>
      <c r="N47" s="157"/>
    </row>
    <row r="48" spans="1:14" x14ac:dyDescent="0.2">
      <c r="A48" s="535"/>
      <c r="B48" s="535"/>
      <c r="C48" s="535"/>
      <c r="D48" s="535"/>
      <c r="E48" s="535"/>
      <c r="F48" s="535"/>
      <c r="G48" s="535"/>
      <c r="H48" s="535"/>
      <c r="I48" s="535"/>
      <c r="J48" s="10"/>
      <c r="K48" s="10"/>
      <c r="L48" s="10"/>
      <c r="M48" s="10"/>
      <c r="N48" s="10"/>
    </row>
    <row r="49" spans="1:14" x14ac:dyDescent="0.2">
      <c r="A49" s="11"/>
      <c r="B49" s="11"/>
      <c r="C49" s="11"/>
      <c r="D49" s="11"/>
      <c r="E49" s="11"/>
      <c r="F49" s="11"/>
      <c r="G49" s="11"/>
      <c r="H49" s="11"/>
      <c r="I49" s="11"/>
      <c r="J49" s="11"/>
      <c r="K49" s="11"/>
      <c r="L49" s="11"/>
      <c r="M49" s="11"/>
      <c r="N49" s="11"/>
    </row>
    <row r="55" spans="1:14" x14ac:dyDescent="0.2">
      <c r="B55" s="7"/>
    </row>
    <row r="56" spans="1:14" ht="13.5" thickBot="1" x14ac:dyDescent="0.25">
      <c r="B56" s="8"/>
    </row>
  </sheetData>
  <mergeCells count="20">
    <mergeCell ref="A2:N2"/>
    <mergeCell ref="A3:N3"/>
    <mergeCell ref="A5:A6"/>
    <mergeCell ref="B5:B6"/>
    <mergeCell ref="C5:C6"/>
    <mergeCell ref="D5:D6"/>
    <mergeCell ref="E5:E6"/>
    <mergeCell ref="F5:F6"/>
    <mergeCell ref="G5:G6"/>
    <mergeCell ref="H5:H6"/>
    <mergeCell ref="L5:L6"/>
    <mergeCell ref="M5:M6"/>
    <mergeCell ref="N5:N6"/>
    <mergeCell ref="A45:N45"/>
    <mergeCell ref="A47:I47"/>
    <mergeCell ref="A48:I48"/>
    <mergeCell ref="I5:I6"/>
    <mergeCell ref="J5:J6"/>
    <mergeCell ref="K5:K6"/>
    <mergeCell ref="A46:N46"/>
  </mergeCells>
  <hyperlinks>
    <hyperlink ref="A1" location="índice!A1" display="Regresar"/>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showGridLines="0" zoomScale="85" zoomScaleNormal="85" workbookViewId="0"/>
  </sheetViews>
  <sheetFormatPr baseColWidth="10" defaultRowHeight="12.75" x14ac:dyDescent="0.2"/>
  <cols>
    <col min="1" max="1" width="30" style="6" customWidth="1"/>
    <col min="2" max="2" width="14.42578125" style="6" customWidth="1"/>
    <col min="3" max="3" width="13.42578125" style="6" bestFit="1" customWidth="1"/>
    <col min="4" max="4" width="12.28515625" style="6" bestFit="1" customWidth="1"/>
    <col min="5" max="5" width="12.85546875" style="6" bestFit="1" customWidth="1"/>
    <col min="6" max="6" width="13.140625" style="6" bestFit="1" customWidth="1"/>
    <col min="7" max="14" width="11.42578125" style="6"/>
    <col min="28" max="16384" width="11.42578125" style="6"/>
  </cols>
  <sheetData>
    <row r="1" spans="1:14" ht="15" x14ac:dyDescent="0.3">
      <c r="A1" s="74" t="s">
        <v>192</v>
      </c>
      <c r="B1" s="255"/>
      <c r="C1" s="255"/>
      <c r="D1" s="255"/>
      <c r="E1" s="255"/>
      <c r="F1" s="255"/>
      <c r="G1" s="255"/>
      <c r="H1" s="255"/>
      <c r="I1" s="255"/>
      <c r="J1" s="255"/>
      <c r="K1" s="255"/>
      <c r="L1" s="255"/>
      <c r="M1" s="255"/>
      <c r="N1" s="255"/>
    </row>
    <row r="2" spans="1:14" ht="15" x14ac:dyDescent="0.3">
      <c r="A2" s="470" t="s">
        <v>434</v>
      </c>
      <c r="B2" s="470"/>
      <c r="C2" s="470"/>
      <c r="D2" s="470"/>
      <c r="E2" s="470"/>
      <c r="F2" s="470"/>
      <c r="G2" s="470"/>
      <c r="H2" s="470"/>
      <c r="I2" s="470"/>
      <c r="J2" s="470"/>
      <c r="K2" s="470"/>
      <c r="L2" s="470"/>
      <c r="M2" s="470"/>
      <c r="N2" s="470"/>
    </row>
    <row r="3" spans="1:14" ht="18" x14ac:dyDescent="0.35">
      <c r="A3" s="531" t="s">
        <v>376</v>
      </c>
      <c r="B3" s="531"/>
      <c r="C3" s="531"/>
      <c r="D3" s="531"/>
      <c r="E3" s="531"/>
      <c r="F3" s="531"/>
      <c r="G3" s="531"/>
      <c r="H3" s="531"/>
      <c r="I3" s="531"/>
      <c r="J3" s="531"/>
      <c r="K3" s="531"/>
      <c r="L3" s="531"/>
      <c r="M3" s="531"/>
      <c r="N3" s="531"/>
    </row>
    <row r="4" spans="1:14" ht="15.75" thickBot="1" x14ac:dyDescent="0.35">
      <c r="A4" s="150"/>
      <c r="B4" s="150"/>
      <c r="C4" s="150"/>
      <c r="D4" s="150"/>
      <c r="E4" s="150"/>
      <c r="F4" s="150"/>
      <c r="G4" s="150"/>
      <c r="H4" s="150"/>
      <c r="I4" s="150"/>
      <c r="J4" s="150"/>
      <c r="K4" s="150"/>
      <c r="L4" s="150"/>
      <c r="M4" s="150"/>
      <c r="N4" s="151" t="s">
        <v>163</v>
      </c>
    </row>
    <row r="5" spans="1:14" x14ac:dyDescent="0.2">
      <c r="A5" s="473" t="s">
        <v>186</v>
      </c>
      <c r="B5" s="473" t="s">
        <v>215</v>
      </c>
      <c r="C5" s="473" t="s">
        <v>216</v>
      </c>
      <c r="D5" s="473" t="s">
        <v>217</v>
      </c>
      <c r="E5" s="473" t="s">
        <v>218</v>
      </c>
      <c r="F5" s="473" t="s">
        <v>219</v>
      </c>
      <c r="G5" s="473" t="s">
        <v>220</v>
      </c>
      <c r="H5" s="473" t="s">
        <v>221</v>
      </c>
      <c r="I5" s="473" t="s">
        <v>222</v>
      </c>
      <c r="J5" s="473" t="s">
        <v>223</v>
      </c>
      <c r="K5" s="473" t="s">
        <v>224</v>
      </c>
      <c r="L5" s="473" t="s">
        <v>225</v>
      </c>
      <c r="M5" s="473" t="s">
        <v>226</v>
      </c>
      <c r="N5" s="473" t="s">
        <v>227</v>
      </c>
    </row>
    <row r="6" spans="1:14" ht="13.5" thickBot="1" x14ac:dyDescent="0.25">
      <c r="A6" s="474"/>
      <c r="B6" s="474"/>
      <c r="C6" s="474"/>
      <c r="D6" s="474"/>
      <c r="E6" s="474"/>
      <c r="F6" s="474"/>
      <c r="G6" s="474"/>
      <c r="H6" s="474"/>
      <c r="I6" s="474"/>
      <c r="J6" s="474"/>
      <c r="K6" s="474"/>
      <c r="L6" s="474"/>
      <c r="M6" s="474"/>
      <c r="N6" s="474"/>
    </row>
    <row r="7" spans="1:14" ht="15" x14ac:dyDescent="0.3">
      <c r="A7" s="152"/>
      <c r="B7" s="152"/>
      <c r="C7" s="152"/>
      <c r="D7" s="152"/>
      <c r="E7" s="152"/>
      <c r="F7" s="152"/>
      <c r="G7" s="152"/>
      <c r="H7" s="152"/>
      <c r="I7" s="152"/>
      <c r="J7" s="152"/>
      <c r="K7" s="152"/>
      <c r="L7" s="152"/>
      <c r="M7" s="152"/>
      <c r="N7" s="152"/>
    </row>
    <row r="8" spans="1:14" ht="15" x14ac:dyDescent="0.3">
      <c r="A8" s="171" t="s">
        <v>209</v>
      </c>
      <c r="B8" s="154">
        <v>164642</v>
      </c>
      <c r="C8" s="154">
        <v>138478</v>
      </c>
      <c r="D8" s="154">
        <v>116951</v>
      </c>
      <c r="E8" s="154">
        <v>110347</v>
      </c>
      <c r="F8" s="154">
        <v>100032</v>
      </c>
      <c r="G8" s="154">
        <v>82055</v>
      </c>
      <c r="H8" s="154">
        <v>68244</v>
      </c>
      <c r="I8" s="154">
        <v>57307</v>
      </c>
      <c r="J8" s="154">
        <v>49534</v>
      </c>
      <c r="K8" s="154">
        <v>43734</v>
      </c>
      <c r="L8" s="154">
        <v>38201</v>
      </c>
      <c r="M8" s="154">
        <v>40353</v>
      </c>
      <c r="N8" s="154">
        <v>361532</v>
      </c>
    </row>
    <row r="9" spans="1:14" ht="15" x14ac:dyDescent="0.3">
      <c r="A9" s="153"/>
      <c r="B9" s="154"/>
      <c r="C9" s="154"/>
      <c r="D9" s="154"/>
      <c r="E9" s="154"/>
      <c r="F9" s="154"/>
      <c r="G9" s="154"/>
      <c r="H9" s="154"/>
      <c r="I9" s="154"/>
      <c r="J9" s="154"/>
      <c r="K9" s="154"/>
      <c r="L9" s="154"/>
      <c r="M9" s="154"/>
      <c r="N9" s="154"/>
    </row>
    <row r="10" spans="1:14" ht="15" x14ac:dyDescent="0.3">
      <c r="A10" s="153" t="s">
        <v>0</v>
      </c>
      <c r="B10" s="154">
        <v>2108</v>
      </c>
      <c r="C10" s="154">
        <v>1677</v>
      </c>
      <c r="D10" s="154">
        <v>1456</v>
      </c>
      <c r="E10" s="154">
        <v>1531</v>
      </c>
      <c r="F10" s="154">
        <v>1196</v>
      </c>
      <c r="G10" s="154">
        <v>1067</v>
      </c>
      <c r="H10" s="154">
        <v>835</v>
      </c>
      <c r="I10" s="154">
        <v>577</v>
      </c>
      <c r="J10" s="154">
        <v>483</v>
      </c>
      <c r="K10" s="154">
        <v>503</v>
      </c>
      <c r="L10" s="154">
        <v>422</v>
      </c>
      <c r="M10" s="154">
        <v>365</v>
      </c>
      <c r="N10" s="154">
        <v>3304</v>
      </c>
    </row>
    <row r="11" spans="1:14" ht="15" x14ac:dyDescent="0.3">
      <c r="A11" s="153" t="s">
        <v>1</v>
      </c>
      <c r="B11" s="154">
        <v>6713</v>
      </c>
      <c r="C11" s="154">
        <v>5542</v>
      </c>
      <c r="D11" s="154">
        <v>4683</v>
      </c>
      <c r="E11" s="154">
        <v>3894</v>
      </c>
      <c r="F11" s="154">
        <v>3472</v>
      </c>
      <c r="G11" s="154">
        <v>3184</v>
      </c>
      <c r="H11" s="154">
        <v>2740</v>
      </c>
      <c r="I11" s="154">
        <v>2674</v>
      </c>
      <c r="J11" s="154">
        <v>2803</v>
      </c>
      <c r="K11" s="154">
        <v>1938</v>
      </c>
      <c r="L11" s="154">
        <v>1973</v>
      </c>
      <c r="M11" s="154">
        <v>1851</v>
      </c>
      <c r="N11" s="154">
        <v>14752</v>
      </c>
    </row>
    <row r="12" spans="1:14" ht="15" x14ac:dyDescent="0.3">
      <c r="A12" s="153" t="s">
        <v>2</v>
      </c>
      <c r="B12" s="154">
        <v>1139</v>
      </c>
      <c r="C12" s="154">
        <v>1060</v>
      </c>
      <c r="D12" s="154">
        <v>821</v>
      </c>
      <c r="E12" s="154">
        <v>730</v>
      </c>
      <c r="F12" s="154">
        <v>637</v>
      </c>
      <c r="G12" s="154">
        <v>593</v>
      </c>
      <c r="H12" s="154">
        <v>511</v>
      </c>
      <c r="I12" s="154">
        <v>507</v>
      </c>
      <c r="J12" s="154">
        <v>558</v>
      </c>
      <c r="K12" s="154">
        <v>406</v>
      </c>
      <c r="L12" s="154">
        <v>310</v>
      </c>
      <c r="M12" s="154">
        <v>353</v>
      </c>
      <c r="N12" s="154">
        <v>2126</v>
      </c>
    </row>
    <row r="13" spans="1:14" ht="15" x14ac:dyDescent="0.3">
      <c r="A13" s="153" t="s">
        <v>3</v>
      </c>
      <c r="B13" s="154">
        <v>1452</v>
      </c>
      <c r="C13" s="154">
        <v>1184</v>
      </c>
      <c r="D13" s="154">
        <v>1061</v>
      </c>
      <c r="E13" s="154">
        <v>723</v>
      </c>
      <c r="F13" s="154">
        <v>794</v>
      </c>
      <c r="G13" s="154">
        <v>774</v>
      </c>
      <c r="H13" s="154">
        <v>563</v>
      </c>
      <c r="I13" s="154">
        <v>600</v>
      </c>
      <c r="J13" s="154">
        <v>457</v>
      </c>
      <c r="K13" s="154">
        <v>355</v>
      </c>
      <c r="L13" s="154">
        <v>294</v>
      </c>
      <c r="M13" s="154">
        <v>395</v>
      </c>
      <c r="N13" s="154">
        <v>3641</v>
      </c>
    </row>
    <row r="14" spans="1:14" ht="15" x14ac:dyDescent="0.3">
      <c r="A14" s="153" t="s">
        <v>210</v>
      </c>
      <c r="B14" s="154">
        <v>6838</v>
      </c>
      <c r="C14" s="154">
        <v>5527</v>
      </c>
      <c r="D14" s="154">
        <v>4683</v>
      </c>
      <c r="E14" s="154">
        <v>4135</v>
      </c>
      <c r="F14" s="154">
        <v>3505</v>
      </c>
      <c r="G14" s="154">
        <v>3009</v>
      </c>
      <c r="H14" s="154">
        <v>2523</v>
      </c>
      <c r="I14" s="154">
        <v>1885</v>
      </c>
      <c r="J14" s="154">
        <v>1650</v>
      </c>
      <c r="K14" s="154">
        <v>1553</v>
      </c>
      <c r="L14" s="154">
        <v>1237</v>
      </c>
      <c r="M14" s="154">
        <v>1349</v>
      </c>
      <c r="N14" s="154">
        <v>9997</v>
      </c>
    </row>
    <row r="15" spans="1:14" ht="15" x14ac:dyDescent="0.3">
      <c r="A15" s="153" t="s">
        <v>5</v>
      </c>
      <c r="B15" s="154">
        <v>741</v>
      </c>
      <c r="C15" s="154">
        <v>764</v>
      </c>
      <c r="D15" s="154">
        <v>686</v>
      </c>
      <c r="E15" s="154">
        <v>515</v>
      </c>
      <c r="F15" s="154">
        <v>465</v>
      </c>
      <c r="G15" s="154">
        <v>351</v>
      </c>
      <c r="H15" s="154">
        <v>304</v>
      </c>
      <c r="I15" s="154">
        <v>219</v>
      </c>
      <c r="J15" s="154">
        <v>190</v>
      </c>
      <c r="K15" s="154">
        <v>150</v>
      </c>
      <c r="L15" s="154">
        <v>132</v>
      </c>
      <c r="M15" s="154">
        <v>146</v>
      </c>
      <c r="N15" s="154">
        <v>843</v>
      </c>
    </row>
    <row r="16" spans="1:14" ht="15" x14ac:dyDescent="0.3">
      <c r="A16" s="153" t="s">
        <v>6</v>
      </c>
      <c r="B16" s="154">
        <v>1658</v>
      </c>
      <c r="C16" s="154">
        <v>1382</v>
      </c>
      <c r="D16" s="154">
        <v>1078</v>
      </c>
      <c r="E16" s="154">
        <v>982</v>
      </c>
      <c r="F16" s="154">
        <v>1009</v>
      </c>
      <c r="G16" s="154">
        <v>657</v>
      </c>
      <c r="H16" s="154">
        <v>611</v>
      </c>
      <c r="I16" s="154">
        <v>491</v>
      </c>
      <c r="J16" s="154">
        <v>337</v>
      </c>
      <c r="K16" s="154">
        <v>374</v>
      </c>
      <c r="L16" s="154">
        <v>313</v>
      </c>
      <c r="M16" s="154">
        <v>315</v>
      </c>
      <c r="N16" s="154">
        <v>1385</v>
      </c>
    </row>
    <row r="17" spans="1:14" ht="15" x14ac:dyDescent="0.3">
      <c r="A17" s="153" t="s">
        <v>7</v>
      </c>
      <c r="B17" s="154">
        <v>7081</v>
      </c>
      <c r="C17" s="154">
        <v>5509</v>
      </c>
      <c r="D17" s="154">
        <v>4657</v>
      </c>
      <c r="E17" s="154">
        <v>3940</v>
      </c>
      <c r="F17" s="154">
        <v>3608</v>
      </c>
      <c r="G17" s="154">
        <v>3189</v>
      </c>
      <c r="H17" s="154">
        <v>2727</v>
      </c>
      <c r="I17" s="154">
        <v>2692</v>
      </c>
      <c r="J17" s="154">
        <v>2081</v>
      </c>
      <c r="K17" s="154">
        <v>1701</v>
      </c>
      <c r="L17" s="154">
        <v>1501</v>
      </c>
      <c r="M17" s="154">
        <v>1524</v>
      </c>
      <c r="N17" s="154">
        <v>10564</v>
      </c>
    </row>
    <row r="18" spans="1:14" ht="15" x14ac:dyDescent="0.3">
      <c r="A18" s="153" t="s">
        <v>569</v>
      </c>
      <c r="B18" s="154">
        <v>1398</v>
      </c>
      <c r="C18" s="154">
        <v>1139</v>
      </c>
      <c r="D18" s="154">
        <v>909</v>
      </c>
      <c r="E18" s="154">
        <v>1045</v>
      </c>
      <c r="F18" s="154">
        <v>911</v>
      </c>
      <c r="G18" s="154">
        <v>662</v>
      </c>
      <c r="H18" s="154">
        <v>574</v>
      </c>
      <c r="I18" s="154">
        <v>438</v>
      </c>
      <c r="J18" s="154">
        <v>283</v>
      </c>
      <c r="K18" s="154">
        <v>258</v>
      </c>
      <c r="L18" s="154">
        <v>238</v>
      </c>
      <c r="M18" s="154">
        <v>256</v>
      </c>
      <c r="N18" s="154">
        <v>1787</v>
      </c>
    </row>
    <row r="19" spans="1:14" ht="15" x14ac:dyDescent="0.3">
      <c r="A19" s="153" t="s">
        <v>571</v>
      </c>
      <c r="B19" s="154">
        <v>5609</v>
      </c>
      <c r="C19" s="154">
        <v>4814</v>
      </c>
      <c r="D19" s="154">
        <v>4132</v>
      </c>
      <c r="E19" s="154">
        <v>3864</v>
      </c>
      <c r="F19" s="154">
        <v>3369</v>
      </c>
      <c r="G19" s="154">
        <v>2606</v>
      </c>
      <c r="H19" s="154">
        <v>2209</v>
      </c>
      <c r="I19" s="154">
        <v>1725</v>
      </c>
      <c r="J19" s="154">
        <v>1499</v>
      </c>
      <c r="K19" s="154">
        <v>1221</v>
      </c>
      <c r="L19" s="154">
        <v>1166</v>
      </c>
      <c r="M19" s="154">
        <v>1236</v>
      </c>
      <c r="N19" s="154">
        <v>9400</v>
      </c>
    </row>
    <row r="20" spans="1:14" ht="15" x14ac:dyDescent="0.3">
      <c r="A20" s="153" t="s">
        <v>8</v>
      </c>
      <c r="B20" s="154">
        <v>949</v>
      </c>
      <c r="C20" s="154">
        <v>731</v>
      </c>
      <c r="D20" s="154">
        <v>632</v>
      </c>
      <c r="E20" s="154">
        <v>617</v>
      </c>
      <c r="F20" s="154">
        <v>733</v>
      </c>
      <c r="G20" s="154">
        <v>575</v>
      </c>
      <c r="H20" s="154">
        <v>401</v>
      </c>
      <c r="I20" s="154">
        <v>375</v>
      </c>
      <c r="J20" s="154">
        <v>236</v>
      </c>
      <c r="K20" s="154">
        <v>233</v>
      </c>
      <c r="L20" s="154">
        <v>152</v>
      </c>
      <c r="M20" s="154">
        <v>134</v>
      </c>
      <c r="N20" s="154">
        <v>1032</v>
      </c>
    </row>
    <row r="21" spans="1:14" ht="15" x14ac:dyDescent="0.3">
      <c r="A21" s="153" t="s">
        <v>9</v>
      </c>
      <c r="B21" s="154">
        <v>1315</v>
      </c>
      <c r="C21" s="154">
        <v>1141</v>
      </c>
      <c r="D21" s="154">
        <v>939</v>
      </c>
      <c r="E21" s="154">
        <v>984</v>
      </c>
      <c r="F21" s="154">
        <v>856</v>
      </c>
      <c r="G21" s="154">
        <v>724</v>
      </c>
      <c r="H21" s="154">
        <v>532</v>
      </c>
      <c r="I21" s="154">
        <v>369</v>
      </c>
      <c r="J21" s="154">
        <v>298</v>
      </c>
      <c r="K21" s="154">
        <v>283</v>
      </c>
      <c r="L21" s="154">
        <v>232</v>
      </c>
      <c r="M21" s="154">
        <v>252</v>
      </c>
      <c r="N21" s="154">
        <v>2037</v>
      </c>
    </row>
    <row r="22" spans="1:14" ht="15" x14ac:dyDescent="0.3">
      <c r="A22" s="153" t="s">
        <v>10</v>
      </c>
      <c r="B22" s="154">
        <v>14208</v>
      </c>
      <c r="C22" s="154">
        <v>11559</v>
      </c>
      <c r="D22" s="154">
        <v>9597</v>
      </c>
      <c r="E22" s="154">
        <v>9084</v>
      </c>
      <c r="F22" s="154">
        <v>8407</v>
      </c>
      <c r="G22" s="154">
        <v>6624</v>
      </c>
      <c r="H22" s="154">
        <v>5260</v>
      </c>
      <c r="I22" s="154">
        <v>4687</v>
      </c>
      <c r="J22" s="154">
        <v>4165</v>
      </c>
      <c r="K22" s="154">
        <v>3448</v>
      </c>
      <c r="L22" s="154">
        <v>3642</v>
      </c>
      <c r="M22" s="154">
        <v>3377</v>
      </c>
      <c r="N22" s="154">
        <v>24007</v>
      </c>
    </row>
    <row r="23" spans="1:14" ht="15" x14ac:dyDescent="0.3">
      <c r="A23" s="153" t="s">
        <v>11</v>
      </c>
      <c r="B23" s="154">
        <v>6381</v>
      </c>
      <c r="C23" s="154">
        <v>5403</v>
      </c>
      <c r="D23" s="154">
        <v>4591</v>
      </c>
      <c r="E23" s="154">
        <v>5134</v>
      </c>
      <c r="F23" s="154">
        <v>4170</v>
      </c>
      <c r="G23" s="154">
        <v>3283</v>
      </c>
      <c r="H23" s="154">
        <v>2770</v>
      </c>
      <c r="I23" s="154">
        <v>2077</v>
      </c>
      <c r="J23" s="154">
        <v>1729</v>
      </c>
      <c r="K23" s="154">
        <v>1632</v>
      </c>
      <c r="L23" s="154">
        <v>1345</v>
      </c>
      <c r="M23" s="154">
        <v>1588</v>
      </c>
      <c r="N23" s="154">
        <v>12018</v>
      </c>
    </row>
    <row r="24" spans="1:14" ht="15" x14ac:dyDescent="0.3">
      <c r="A24" s="153" t="s">
        <v>12</v>
      </c>
      <c r="B24" s="154">
        <v>5296</v>
      </c>
      <c r="C24" s="154">
        <v>4717</v>
      </c>
      <c r="D24" s="154">
        <v>4031</v>
      </c>
      <c r="E24" s="154">
        <v>3846</v>
      </c>
      <c r="F24" s="154">
        <v>3202</v>
      </c>
      <c r="G24" s="154">
        <v>2555</v>
      </c>
      <c r="H24" s="154">
        <v>2176</v>
      </c>
      <c r="I24" s="154">
        <v>1674</v>
      </c>
      <c r="J24" s="154">
        <v>1521</v>
      </c>
      <c r="K24" s="154">
        <v>1486</v>
      </c>
      <c r="L24" s="154">
        <v>1102</v>
      </c>
      <c r="M24" s="154">
        <v>1297</v>
      </c>
      <c r="N24" s="154">
        <v>10966</v>
      </c>
    </row>
    <row r="25" spans="1:14" ht="15" x14ac:dyDescent="0.3">
      <c r="A25" s="153" t="s">
        <v>211</v>
      </c>
      <c r="B25" s="154">
        <v>2720</v>
      </c>
      <c r="C25" s="154">
        <v>2463</v>
      </c>
      <c r="D25" s="154">
        <v>2092</v>
      </c>
      <c r="E25" s="154">
        <v>2057</v>
      </c>
      <c r="F25" s="154">
        <v>1631</v>
      </c>
      <c r="G25" s="154">
        <v>1456</v>
      </c>
      <c r="H25" s="154">
        <v>899</v>
      </c>
      <c r="I25" s="154">
        <v>729</v>
      </c>
      <c r="J25" s="154">
        <v>542</v>
      </c>
      <c r="K25" s="154">
        <v>481</v>
      </c>
      <c r="L25" s="154">
        <v>406</v>
      </c>
      <c r="M25" s="154">
        <v>449</v>
      </c>
      <c r="N25" s="154">
        <v>3153</v>
      </c>
    </row>
    <row r="26" spans="1:14" ht="15" x14ac:dyDescent="0.3">
      <c r="A26" s="153" t="s">
        <v>212</v>
      </c>
      <c r="B26" s="154">
        <v>1972</v>
      </c>
      <c r="C26" s="154">
        <v>1601</v>
      </c>
      <c r="D26" s="154">
        <v>1137</v>
      </c>
      <c r="E26" s="154">
        <v>1145</v>
      </c>
      <c r="F26" s="154">
        <v>980</v>
      </c>
      <c r="G26" s="154">
        <v>819</v>
      </c>
      <c r="H26" s="154">
        <v>692</v>
      </c>
      <c r="I26" s="154">
        <v>575</v>
      </c>
      <c r="J26" s="154">
        <v>396</v>
      </c>
      <c r="K26" s="154">
        <v>353</v>
      </c>
      <c r="L26" s="154">
        <v>355</v>
      </c>
      <c r="M26" s="154">
        <v>299</v>
      </c>
      <c r="N26" s="154">
        <v>2162</v>
      </c>
    </row>
    <row r="27" spans="1:14" ht="15" x14ac:dyDescent="0.3">
      <c r="A27" s="153" t="s">
        <v>213</v>
      </c>
      <c r="B27" s="154">
        <v>647</v>
      </c>
      <c r="C27" s="154">
        <v>490</v>
      </c>
      <c r="D27" s="154">
        <v>398</v>
      </c>
      <c r="E27" s="154">
        <v>443</v>
      </c>
      <c r="F27" s="154">
        <v>419</v>
      </c>
      <c r="G27" s="154">
        <v>270</v>
      </c>
      <c r="H27" s="154">
        <v>267</v>
      </c>
      <c r="I27" s="154">
        <v>153</v>
      </c>
      <c r="J27" s="154">
        <v>124</v>
      </c>
      <c r="K27" s="154">
        <v>124</v>
      </c>
      <c r="L27" s="154">
        <v>83</v>
      </c>
      <c r="M27" s="154">
        <v>116</v>
      </c>
      <c r="N27" s="154">
        <v>671</v>
      </c>
    </row>
    <row r="28" spans="1:14" ht="15" x14ac:dyDescent="0.3">
      <c r="A28" s="153" t="s">
        <v>16</v>
      </c>
      <c r="B28" s="154">
        <v>15475</v>
      </c>
      <c r="C28" s="154">
        <v>12206</v>
      </c>
      <c r="D28" s="154">
        <v>10503</v>
      </c>
      <c r="E28" s="154">
        <v>9080</v>
      </c>
      <c r="F28" s="154">
        <v>9118</v>
      </c>
      <c r="G28" s="154">
        <v>7749</v>
      </c>
      <c r="H28" s="154">
        <v>5915</v>
      </c>
      <c r="I28" s="154">
        <v>5383</v>
      </c>
      <c r="J28" s="154">
        <v>4636</v>
      </c>
      <c r="K28" s="154">
        <v>4025</v>
      </c>
      <c r="L28" s="154">
        <v>3639</v>
      </c>
      <c r="M28" s="154">
        <v>4106</v>
      </c>
      <c r="N28" s="154">
        <v>39400</v>
      </c>
    </row>
    <row r="29" spans="1:14" ht="15" x14ac:dyDescent="0.3">
      <c r="A29" s="153" t="s">
        <v>17</v>
      </c>
      <c r="B29" s="154">
        <v>1330</v>
      </c>
      <c r="C29" s="154">
        <v>1080</v>
      </c>
      <c r="D29" s="154">
        <v>920</v>
      </c>
      <c r="E29" s="154">
        <v>695</v>
      </c>
      <c r="F29" s="154">
        <v>715</v>
      </c>
      <c r="G29" s="154">
        <v>614</v>
      </c>
      <c r="H29" s="154">
        <v>419</v>
      </c>
      <c r="I29" s="154">
        <v>290</v>
      </c>
      <c r="J29" s="154">
        <v>254</v>
      </c>
      <c r="K29" s="154">
        <v>162</v>
      </c>
      <c r="L29" s="154">
        <v>165</v>
      </c>
      <c r="M29" s="154">
        <v>158</v>
      </c>
      <c r="N29" s="154">
        <v>1036</v>
      </c>
    </row>
    <row r="30" spans="1:14" ht="15" x14ac:dyDescent="0.3">
      <c r="A30" s="153" t="s">
        <v>18</v>
      </c>
      <c r="B30" s="154">
        <v>4242</v>
      </c>
      <c r="C30" s="154">
        <v>4268</v>
      </c>
      <c r="D30" s="154">
        <v>4240</v>
      </c>
      <c r="E30" s="154">
        <v>4105</v>
      </c>
      <c r="F30" s="154">
        <v>3719</v>
      </c>
      <c r="G30" s="154">
        <v>3079</v>
      </c>
      <c r="H30" s="154">
        <v>2293</v>
      </c>
      <c r="I30" s="154">
        <v>1808</v>
      </c>
      <c r="J30" s="154">
        <v>1485</v>
      </c>
      <c r="K30" s="154">
        <v>1208</v>
      </c>
      <c r="L30" s="154">
        <v>1022</v>
      </c>
      <c r="M30" s="154">
        <v>1002</v>
      </c>
      <c r="N30" s="154">
        <v>7216</v>
      </c>
    </row>
    <row r="31" spans="1:14" ht="15" x14ac:dyDescent="0.3">
      <c r="A31" s="153" t="s">
        <v>19</v>
      </c>
      <c r="B31" s="154">
        <v>6505</v>
      </c>
      <c r="C31" s="154">
        <v>5392</v>
      </c>
      <c r="D31" s="154">
        <v>4207</v>
      </c>
      <c r="E31" s="154">
        <v>4049</v>
      </c>
      <c r="F31" s="154">
        <v>3598</v>
      </c>
      <c r="G31" s="154">
        <v>2953</v>
      </c>
      <c r="H31" s="154">
        <v>2604</v>
      </c>
      <c r="I31" s="154">
        <v>2092</v>
      </c>
      <c r="J31" s="154">
        <v>1793</v>
      </c>
      <c r="K31" s="154">
        <v>2179</v>
      </c>
      <c r="L31" s="154">
        <v>1388</v>
      </c>
      <c r="M31" s="154">
        <v>1447</v>
      </c>
      <c r="N31" s="154">
        <v>12541</v>
      </c>
    </row>
    <row r="32" spans="1:14" ht="15" x14ac:dyDescent="0.3">
      <c r="A32" s="153" t="s">
        <v>20</v>
      </c>
      <c r="B32" s="154">
        <v>1948</v>
      </c>
      <c r="C32" s="154">
        <v>1564</v>
      </c>
      <c r="D32" s="154">
        <v>1258</v>
      </c>
      <c r="E32" s="154">
        <v>1096</v>
      </c>
      <c r="F32" s="154">
        <v>1026</v>
      </c>
      <c r="G32" s="154">
        <v>774</v>
      </c>
      <c r="H32" s="154">
        <v>900</v>
      </c>
      <c r="I32" s="154">
        <v>825</v>
      </c>
      <c r="J32" s="154">
        <v>652</v>
      </c>
      <c r="K32" s="154">
        <v>518</v>
      </c>
      <c r="L32" s="154">
        <v>363</v>
      </c>
      <c r="M32" s="154">
        <v>448</v>
      </c>
      <c r="N32" s="154">
        <v>3415</v>
      </c>
    </row>
    <row r="33" spans="1:14" ht="15" x14ac:dyDescent="0.3">
      <c r="A33" s="153" t="s">
        <v>21</v>
      </c>
      <c r="B33" s="154">
        <v>3406</v>
      </c>
      <c r="C33" s="154">
        <v>3244</v>
      </c>
      <c r="D33" s="154">
        <v>2369</v>
      </c>
      <c r="E33" s="154">
        <v>2360</v>
      </c>
      <c r="F33" s="154">
        <v>2038</v>
      </c>
      <c r="G33" s="154">
        <v>1675</v>
      </c>
      <c r="H33" s="154">
        <v>1288</v>
      </c>
      <c r="I33" s="154">
        <v>1078</v>
      </c>
      <c r="J33" s="154">
        <v>982</v>
      </c>
      <c r="K33" s="154">
        <v>894</v>
      </c>
      <c r="L33" s="154">
        <v>806</v>
      </c>
      <c r="M33" s="154">
        <v>734</v>
      </c>
      <c r="N33" s="154">
        <v>6446</v>
      </c>
    </row>
    <row r="34" spans="1:14" ht="15" x14ac:dyDescent="0.3">
      <c r="A34" s="153" t="s">
        <v>22</v>
      </c>
      <c r="B34" s="154">
        <v>2260</v>
      </c>
      <c r="C34" s="154">
        <v>1751</v>
      </c>
      <c r="D34" s="154">
        <v>1459</v>
      </c>
      <c r="E34" s="154">
        <v>1488</v>
      </c>
      <c r="F34" s="154">
        <v>1284</v>
      </c>
      <c r="G34" s="154">
        <v>1049</v>
      </c>
      <c r="H34" s="154">
        <v>864</v>
      </c>
      <c r="I34" s="154">
        <v>725</v>
      </c>
      <c r="J34" s="154">
        <v>512</v>
      </c>
      <c r="K34" s="154">
        <v>467</v>
      </c>
      <c r="L34" s="154">
        <v>415</v>
      </c>
      <c r="M34" s="154">
        <v>440</v>
      </c>
      <c r="N34" s="154">
        <v>2914</v>
      </c>
    </row>
    <row r="35" spans="1:14" ht="15" x14ac:dyDescent="0.3">
      <c r="A35" s="153" t="s">
        <v>23</v>
      </c>
      <c r="B35" s="154">
        <v>3850</v>
      </c>
      <c r="C35" s="154">
        <v>2947</v>
      </c>
      <c r="D35" s="154">
        <v>2445</v>
      </c>
      <c r="E35" s="154">
        <v>2504</v>
      </c>
      <c r="F35" s="154">
        <v>2200</v>
      </c>
      <c r="G35" s="154">
        <v>1658</v>
      </c>
      <c r="H35" s="154">
        <v>1499</v>
      </c>
      <c r="I35" s="154">
        <v>1163</v>
      </c>
      <c r="J35" s="154">
        <v>969</v>
      </c>
      <c r="K35" s="154">
        <v>818</v>
      </c>
      <c r="L35" s="154">
        <v>715</v>
      </c>
      <c r="M35" s="154">
        <v>842</v>
      </c>
      <c r="N35" s="154">
        <v>5709</v>
      </c>
    </row>
    <row r="36" spans="1:14" ht="15" x14ac:dyDescent="0.3">
      <c r="A36" s="153" t="s">
        <v>24</v>
      </c>
      <c r="B36" s="154">
        <v>1098</v>
      </c>
      <c r="C36" s="154">
        <v>784</v>
      </c>
      <c r="D36" s="154">
        <v>662</v>
      </c>
      <c r="E36" s="154">
        <v>652</v>
      </c>
      <c r="F36" s="154">
        <v>603</v>
      </c>
      <c r="G36" s="154">
        <v>471</v>
      </c>
      <c r="H36" s="154">
        <v>609</v>
      </c>
      <c r="I36" s="154">
        <v>440</v>
      </c>
      <c r="J36" s="154">
        <v>384</v>
      </c>
      <c r="K36" s="154">
        <v>291</v>
      </c>
      <c r="L36" s="154">
        <v>209</v>
      </c>
      <c r="M36" s="154">
        <v>271</v>
      </c>
      <c r="N36" s="154">
        <v>1959</v>
      </c>
    </row>
    <row r="37" spans="1:14" ht="15" x14ac:dyDescent="0.3">
      <c r="A37" s="153" t="s">
        <v>25</v>
      </c>
      <c r="B37" s="154">
        <v>4839</v>
      </c>
      <c r="C37" s="154">
        <v>4026</v>
      </c>
      <c r="D37" s="154">
        <v>3398</v>
      </c>
      <c r="E37" s="154">
        <v>2974</v>
      </c>
      <c r="F37" s="154">
        <v>2849</v>
      </c>
      <c r="G37" s="154">
        <v>2324</v>
      </c>
      <c r="H37" s="154">
        <v>1900</v>
      </c>
      <c r="I37" s="154">
        <v>1604</v>
      </c>
      <c r="J37" s="154">
        <v>1246</v>
      </c>
      <c r="K37" s="154">
        <v>1139</v>
      </c>
      <c r="L37" s="154">
        <v>997</v>
      </c>
      <c r="M37" s="154">
        <v>974</v>
      </c>
      <c r="N37" s="154">
        <v>7867</v>
      </c>
    </row>
    <row r="38" spans="1:14" ht="15" x14ac:dyDescent="0.3">
      <c r="A38" s="153" t="s">
        <v>26</v>
      </c>
      <c r="B38" s="154">
        <v>587</v>
      </c>
      <c r="C38" s="154">
        <v>569</v>
      </c>
      <c r="D38" s="154">
        <v>395</v>
      </c>
      <c r="E38" s="154">
        <v>454</v>
      </c>
      <c r="F38" s="154">
        <v>433</v>
      </c>
      <c r="G38" s="154">
        <v>330</v>
      </c>
      <c r="H38" s="154">
        <v>228</v>
      </c>
      <c r="I38" s="154">
        <v>158</v>
      </c>
      <c r="J38" s="154">
        <v>146</v>
      </c>
      <c r="K38" s="154">
        <v>99</v>
      </c>
      <c r="L38" s="154">
        <v>91</v>
      </c>
      <c r="M38" s="154">
        <v>100</v>
      </c>
      <c r="N38" s="154">
        <v>715</v>
      </c>
    </row>
    <row r="39" spans="1:14" ht="15" x14ac:dyDescent="0.3">
      <c r="A39" s="153" t="s">
        <v>27</v>
      </c>
      <c r="B39" s="154">
        <v>5425</v>
      </c>
      <c r="C39" s="154">
        <v>3792</v>
      </c>
      <c r="D39" s="154">
        <v>3688</v>
      </c>
      <c r="E39" s="154">
        <v>2769</v>
      </c>
      <c r="F39" s="154">
        <v>3068</v>
      </c>
      <c r="G39" s="154">
        <v>2028</v>
      </c>
      <c r="H39" s="154">
        <v>1682</v>
      </c>
      <c r="I39" s="154">
        <v>1446</v>
      </c>
      <c r="J39" s="154">
        <v>1333</v>
      </c>
      <c r="K39" s="154">
        <v>936</v>
      </c>
      <c r="L39" s="154">
        <v>810</v>
      </c>
      <c r="M39" s="154">
        <v>805</v>
      </c>
      <c r="N39" s="154">
        <v>6279</v>
      </c>
    </row>
    <row r="40" spans="1:14" ht="15" x14ac:dyDescent="0.3">
      <c r="A40" s="153" t="s">
        <v>28</v>
      </c>
      <c r="B40" s="154">
        <v>1435</v>
      </c>
      <c r="C40" s="154">
        <v>1232</v>
      </c>
      <c r="D40" s="154">
        <v>988</v>
      </c>
      <c r="E40" s="154">
        <v>1054</v>
      </c>
      <c r="F40" s="154">
        <v>813</v>
      </c>
      <c r="G40" s="154">
        <v>803</v>
      </c>
      <c r="H40" s="154">
        <v>686</v>
      </c>
      <c r="I40" s="154">
        <v>530</v>
      </c>
      <c r="J40" s="154">
        <v>405</v>
      </c>
      <c r="K40" s="154">
        <v>328</v>
      </c>
      <c r="L40" s="154">
        <v>251</v>
      </c>
      <c r="M40" s="154">
        <v>264</v>
      </c>
      <c r="N40" s="154">
        <v>1527</v>
      </c>
    </row>
    <row r="41" spans="1:14" ht="15" x14ac:dyDescent="0.3">
      <c r="A41" s="153" t="s">
        <v>29</v>
      </c>
      <c r="B41" s="154">
        <v>1636</v>
      </c>
      <c r="C41" s="154">
        <v>1325</v>
      </c>
      <c r="D41" s="154">
        <v>1113</v>
      </c>
      <c r="E41" s="154">
        <v>761</v>
      </c>
      <c r="F41" s="154">
        <v>1140</v>
      </c>
      <c r="G41" s="154">
        <v>859</v>
      </c>
      <c r="H41" s="154">
        <v>801</v>
      </c>
      <c r="I41" s="154">
        <v>641</v>
      </c>
      <c r="J41" s="154">
        <v>391</v>
      </c>
      <c r="K41" s="154">
        <v>369</v>
      </c>
      <c r="L41" s="154">
        <v>341</v>
      </c>
      <c r="M41" s="154">
        <v>307</v>
      </c>
      <c r="N41" s="154">
        <v>2410</v>
      </c>
    </row>
    <row r="42" spans="1:14" ht="15" x14ac:dyDescent="0.3">
      <c r="A42" s="153" t="s">
        <v>30</v>
      </c>
      <c r="B42" s="154">
        <v>1271</v>
      </c>
      <c r="C42" s="154">
        <v>1025</v>
      </c>
      <c r="D42" s="154">
        <v>846</v>
      </c>
      <c r="E42" s="154">
        <v>772</v>
      </c>
      <c r="F42" s="154">
        <v>688</v>
      </c>
      <c r="G42" s="154">
        <v>611</v>
      </c>
      <c r="H42" s="154">
        <v>569</v>
      </c>
      <c r="I42" s="154">
        <v>278</v>
      </c>
      <c r="J42" s="154">
        <v>301</v>
      </c>
      <c r="K42" s="154">
        <v>238</v>
      </c>
      <c r="L42" s="154">
        <v>214</v>
      </c>
      <c r="M42" s="154">
        <v>165</v>
      </c>
      <c r="N42" s="154">
        <v>1225</v>
      </c>
    </row>
    <row r="43" spans="1:14" ht="15" x14ac:dyDescent="0.3">
      <c r="A43" s="153" t="s">
        <v>31</v>
      </c>
      <c r="B43" s="154">
        <v>23286</v>
      </c>
      <c r="C43" s="154">
        <v>20436</v>
      </c>
      <c r="D43" s="154">
        <v>18078</v>
      </c>
      <c r="E43" s="154">
        <v>18278</v>
      </c>
      <c r="F43" s="154">
        <v>16224</v>
      </c>
      <c r="G43" s="154">
        <v>13315</v>
      </c>
      <c r="H43" s="154">
        <v>11188</v>
      </c>
      <c r="I43" s="154">
        <v>9472</v>
      </c>
      <c r="J43" s="154">
        <v>8674</v>
      </c>
      <c r="K43" s="154">
        <v>8097</v>
      </c>
      <c r="L43" s="154">
        <v>6742</v>
      </c>
      <c r="M43" s="154">
        <v>7292</v>
      </c>
      <c r="N43" s="154">
        <v>86440</v>
      </c>
    </row>
    <row r="44" spans="1:14" ht="15.75" thickBot="1" x14ac:dyDescent="0.35">
      <c r="A44" s="155" t="s">
        <v>32</v>
      </c>
      <c r="B44" s="156">
        <v>17824</v>
      </c>
      <c r="C44" s="156">
        <v>16134</v>
      </c>
      <c r="D44" s="156">
        <v>12799</v>
      </c>
      <c r="E44" s="156">
        <v>12587</v>
      </c>
      <c r="F44" s="156">
        <v>11152</v>
      </c>
      <c r="G44" s="156">
        <v>9365</v>
      </c>
      <c r="H44" s="156">
        <v>8205</v>
      </c>
      <c r="I44" s="156">
        <v>6927</v>
      </c>
      <c r="J44" s="156">
        <v>6019</v>
      </c>
      <c r="K44" s="156">
        <v>5467</v>
      </c>
      <c r="L44" s="156">
        <v>5130</v>
      </c>
      <c r="M44" s="156">
        <v>5696</v>
      </c>
      <c r="N44" s="156">
        <v>60588</v>
      </c>
    </row>
    <row r="45" spans="1:14" ht="15" x14ac:dyDescent="0.3">
      <c r="A45" s="158" t="s">
        <v>343</v>
      </c>
      <c r="B45" s="159"/>
      <c r="C45" s="160"/>
      <c r="D45" s="160"/>
      <c r="E45" s="160"/>
      <c r="F45" s="160"/>
      <c r="G45" s="160"/>
      <c r="H45" s="160"/>
      <c r="I45" s="160"/>
      <c r="J45" s="160"/>
      <c r="K45" s="160"/>
      <c r="L45" s="112"/>
      <c r="M45" s="112"/>
      <c r="N45" s="137"/>
    </row>
    <row r="46" spans="1:14" ht="16.5" customHeight="1" x14ac:dyDescent="0.25">
      <c r="A46" s="536" t="s">
        <v>214</v>
      </c>
      <c r="B46" s="536"/>
      <c r="C46" s="536"/>
      <c r="D46" s="536"/>
      <c r="E46" s="536"/>
      <c r="F46" s="536"/>
      <c r="G46" s="536"/>
      <c r="H46" s="536"/>
      <c r="I46" s="536"/>
      <c r="J46" s="162"/>
      <c r="K46" s="163"/>
      <c r="L46" s="162"/>
      <c r="M46" s="162"/>
      <c r="N46" s="162"/>
    </row>
    <row r="47" spans="1:14" ht="16.5" customHeight="1" x14ac:dyDescent="0.25">
      <c r="J47" s="161"/>
      <c r="K47" s="161"/>
      <c r="L47" s="161"/>
      <c r="M47" s="161"/>
      <c r="N47" s="161"/>
    </row>
    <row r="48" spans="1:14" ht="15" x14ac:dyDescent="0.3">
      <c r="A48" s="164"/>
      <c r="B48" s="165"/>
      <c r="C48" s="165"/>
      <c r="D48" s="165"/>
      <c r="E48" s="165"/>
      <c r="F48" s="166"/>
      <c r="G48" s="165"/>
      <c r="H48" s="165"/>
      <c r="I48" s="165"/>
      <c r="J48" s="167"/>
      <c r="K48" s="167"/>
      <c r="L48" s="168"/>
      <c r="M48" s="167"/>
      <c r="N48" s="167"/>
    </row>
    <row r="49" spans="1:14" ht="15" x14ac:dyDescent="0.3">
      <c r="A49" s="169"/>
      <c r="B49" s="169"/>
      <c r="C49" s="169"/>
      <c r="D49" s="169"/>
      <c r="E49" s="169"/>
      <c r="F49" s="169"/>
      <c r="G49" s="169"/>
      <c r="H49" s="169"/>
      <c r="I49" s="169"/>
      <c r="J49" s="169"/>
      <c r="K49" s="169"/>
      <c r="L49" s="169"/>
      <c r="M49" s="169"/>
      <c r="N49" s="169"/>
    </row>
    <row r="50" spans="1:14" ht="15" x14ac:dyDescent="0.3">
      <c r="A50" s="169"/>
      <c r="B50" s="169"/>
      <c r="C50" s="169"/>
      <c r="D50" s="169"/>
      <c r="E50" s="169"/>
      <c r="F50" s="169"/>
      <c r="G50" s="169"/>
      <c r="H50" s="169"/>
      <c r="I50" s="169"/>
      <c r="J50" s="169"/>
      <c r="K50" s="169"/>
      <c r="L50" s="169"/>
      <c r="M50" s="169"/>
      <c r="N50" s="169"/>
    </row>
  </sheetData>
  <mergeCells count="17">
    <mergeCell ref="M5:M6"/>
    <mergeCell ref="N5:N6"/>
    <mergeCell ref="A2:N2"/>
    <mergeCell ref="A3:N3"/>
    <mergeCell ref="A5:A6"/>
    <mergeCell ref="B5:B6"/>
    <mergeCell ref="C5:C6"/>
    <mergeCell ref="D5:D6"/>
    <mergeCell ref="E5:E6"/>
    <mergeCell ref="F5:F6"/>
    <mergeCell ref="G5:G6"/>
    <mergeCell ref="H5:H6"/>
    <mergeCell ref="A46:I46"/>
    <mergeCell ref="I5:I6"/>
    <mergeCell ref="J5:J6"/>
    <mergeCell ref="K5:K6"/>
    <mergeCell ref="L5:L6"/>
  </mergeCells>
  <hyperlinks>
    <hyperlink ref="A1" location="índice!A1" display="Regresar"/>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zoomScale="85" zoomScaleNormal="85" workbookViewId="0"/>
  </sheetViews>
  <sheetFormatPr baseColWidth="10" defaultRowHeight="12.75" x14ac:dyDescent="0.2"/>
  <cols>
    <col min="1" max="1" width="13.85546875" style="6" customWidth="1"/>
    <col min="2" max="9" width="18.28515625" style="6" customWidth="1"/>
    <col min="10" max="10" width="16.42578125" style="6" customWidth="1"/>
    <col min="11" max="11" width="16.140625" style="6" customWidth="1"/>
    <col min="12" max="12" width="12.85546875" style="6" bestFit="1" customWidth="1"/>
    <col min="13" max="13" width="11.7109375" style="6" customWidth="1"/>
    <col min="14" max="15" width="11.42578125" style="6"/>
    <col min="31" max="16384" width="11.42578125" style="6"/>
  </cols>
  <sheetData>
    <row r="1" spans="1:30" ht="15" x14ac:dyDescent="0.3">
      <c r="A1" s="74" t="s">
        <v>192</v>
      </c>
      <c r="B1" s="254"/>
      <c r="C1" s="254"/>
      <c r="D1" s="254"/>
      <c r="E1" s="254"/>
      <c r="F1" s="254"/>
      <c r="G1" s="254"/>
      <c r="H1" s="254"/>
      <c r="I1" s="254"/>
      <c r="J1" s="254">
        <f t="shared" ref="J1:O1" si="0">SUM(J10:J34)-J8</f>
        <v>0</v>
      </c>
      <c r="K1" s="254">
        <f t="shared" si="0"/>
        <v>0</v>
      </c>
      <c r="L1" s="254">
        <f t="shared" si="0"/>
        <v>0</v>
      </c>
      <c r="M1" s="254">
        <f t="shared" si="0"/>
        <v>0</v>
      </c>
      <c r="N1" s="254">
        <f t="shared" si="0"/>
        <v>0</v>
      </c>
      <c r="O1" s="254">
        <f t="shared" si="0"/>
        <v>0</v>
      </c>
    </row>
    <row r="2" spans="1:30" s="1" customFormat="1" ht="14.25" customHeight="1" x14ac:dyDescent="0.3">
      <c r="A2" s="470" t="s">
        <v>547</v>
      </c>
      <c r="B2" s="470"/>
      <c r="C2" s="470"/>
      <c r="D2" s="470"/>
      <c r="E2" s="470"/>
      <c r="F2" s="470"/>
      <c r="G2" s="470"/>
      <c r="H2" s="470"/>
      <c r="I2" s="470"/>
      <c r="J2" s="170"/>
      <c r="K2" s="170"/>
      <c r="L2" s="170"/>
      <c r="M2" s="170"/>
      <c r="N2" s="170"/>
      <c r="O2" s="170"/>
      <c r="P2"/>
      <c r="Q2"/>
      <c r="R2"/>
      <c r="S2"/>
      <c r="T2"/>
      <c r="U2"/>
      <c r="V2"/>
      <c r="W2"/>
      <c r="X2"/>
      <c r="Y2"/>
      <c r="Z2"/>
      <c r="AA2"/>
      <c r="AB2"/>
      <c r="AC2"/>
      <c r="AD2"/>
    </row>
    <row r="3" spans="1:30" ht="18" x14ac:dyDescent="0.35">
      <c r="A3" s="526" t="s">
        <v>505</v>
      </c>
      <c r="B3" s="526"/>
      <c r="C3" s="526"/>
      <c r="D3" s="526"/>
      <c r="E3" s="526"/>
      <c r="F3" s="526"/>
      <c r="G3" s="526"/>
      <c r="H3" s="526"/>
      <c r="I3" s="526"/>
      <c r="J3" s="526"/>
      <c r="K3" s="526"/>
      <c r="L3" s="526"/>
      <c r="M3" s="526"/>
      <c r="N3" s="526"/>
      <c r="O3" s="526"/>
    </row>
    <row r="4" spans="1:30" ht="18.75" thickBot="1" x14ac:dyDescent="0.35">
      <c r="A4" s="253"/>
      <c r="B4" s="139"/>
      <c r="C4" s="139"/>
      <c r="D4" s="139"/>
      <c r="E4" s="139"/>
      <c r="F4" s="139"/>
      <c r="G4" s="139"/>
      <c r="H4" s="139"/>
      <c r="I4" s="139"/>
      <c r="J4" s="139"/>
      <c r="K4" s="139"/>
      <c r="L4" s="139"/>
      <c r="M4" s="139"/>
      <c r="N4" s="139"/>
      <c r="O4" s="140"/>
    </row>
    <row r="5" spans="1:30" ht="15.75" customHeight="1" thickBot="1" x14ac:dyDescent="0.25">
      <c r="A5" s="527" t="s">
        <v>377</v>
      </c>
      <c r="B5" s="527" t="s">
        <v>185</v>
      </c>
      <c r="C5" s="537" t="s">
        <v>378</v>
      </c>
      <c r="D5" s="537"/>
      <c r="E5" s="537"/>
      <c r="F5" s="537"/>
      <c r="G5" s="537"/>
      <c r="H5" s="537"/>
      <c r="I5" s="537"/>
      <c r="J5"/>
      <c r="K5"/>
      <c r="L5"/>
      <c r="M5"/>
      <c r="N5"/>
      <c r="O5"/>
    </row>
    <row r="6" spans="1:30" ht="54.75" customHeight="1" thickBot="1" x14ac:dyDescent="0.25">
      <c r="A6" s="528"/>
      <c r="B6" s="528"/>
      <c r="C6" s="356" t="s">
        <v>503</v>
      </c>
      <c r="D6" s="356" t="s">
        <v>379</v>
      </c>
      <c r="E6" s="356" t="s">
        <v>380</v>
      </c>
      <c r="F6" s="356" t="s">
        <v>381</v>
      </c>
      <c r="G6" s="356" t="s">
        <v>382</v>
      </c>
      <c r="H6" s="356" t="s">
        <v>383</v>
      </c>
      <c r="I6" s="356" t="s">
        <v>384</v>
      </c>
      <c r="J6"/>
      <c r="K6"/>
      <c r="L6"/>
      <c r="M6"/>
      <c r="N6"/>
      <c r="O6"/>
    </row>
    <row r="7" spans="1:30" ht="15" x14ac:dyDescent="0.2">
      <c r="A7" s="229"/>
      <c r="B7" s="229"/>
      <c r="C7" s="296"/>
      <c r="D7" s="296"/>
      <c r="E7" s="296"/>
      <c r="F7" s="296"/>
      <c r="G7" s="296"/>
      <c r="H7" s="296"/>
      <c r="I7" s="296"/>
      <c r="J7"/>
      <c r="K7"/>
      <c r="L7"/>
      <c r="M7"/>
      <c r="N7"/>
      <c r="O7"/>
    </row>
    <row r="8" spans="1:30" ht="15" x14ac:dyDescent="0.3">
      <c r="A8" s="143" t="s">
        <v>185</v>
      </c>
      <c r="B8" s="154">
        <f>SUM(B10:B34)</f>
        <v>20079365</v>
      </c>
      <c r="C8" s="154">
        <f t="shared" ref="C8:I8" si="1">SUM(C10:C34)</f>
        <v>301325</v>
      </c>
      <c r="D8" s="154">
        <f t="shared" si="1"/>
        <v>1142425</v>
      </c>
      <c r="E8" s="154">
        <f t="shared" si="1"/>
        <v>4250961</v>
      </c>
      <c r="F8" s="154">
        <f t="shared" si="1"/>
        <v>4709495</v>
      </c>
      <c r="G8" s="154">
        <f t="shared" si="1"/>
        <v>2342048</v>
      </c>
      <c r="H8" s="154">
        <f t="shared" si="1"/>
        <v>2224525</v>
      </c>
      <c r="I8" s="154">
        <f t="shared" si="1"/>
        <v>5108586</v>
      </c>
      <c r="J8"/>
      <c r="K8"/>
      <c r="L8"/>
      <c r="M8"/>
      <c r="N8"/>
      <c r="O8"/>
    </row>
    <row r="9" spans="1:30" ht="15" x14ac:dyDescent="0.3">
      <c r="A9" s="145"/>
      <c r="B9" s="154"/>
      <c r="C9" s="154"/>
      <c r="D9" s="154"/>
      <c r="E9" s="154"/>
      <c r="F9" s="154"/>
      <c r="G9" s="154"/>
      <c r="H9" s="154"/>
      <c r="I9" s="154"/>
      <c r="J9"/>
      <c r="K9"/>
      <c r="L9"/>
      <c r="M9"/>
      <c r="N9"/>
      <c r="O9"/>
    </row>
    <row r="10" spans="1:30" ht="15" x14ac:dyDescent="0.3">
      <c r="A10" s="153" t="s">
        <v>344</v>
      </c>
      <c r="B10" s="154">
        <f>SUM(C10:I10)</f>
        <v>154078</v>
      </c>
      <c r="C10" s="154">
        <v>42286</v>
      </c>
      <c r="D10" s="154">
        <v>2477</v>
      </c>
      <c r="E10" s="154">
        <v>3672</v>
      </c>
      <c r="F10" s="154">
        <v>8243</v>
      </c>
      <c r="G10" s="154">
        <v>11586</v>
      </c>
      <c r="H10" s="154">
        <v>32927</v>
      </c>
      <c r="I10" s="154">
        <v>52887</v>
      </c>
      <c r="J10"/>
      <c r="K10"/>
      <c r="L10"/>
      <c r="M10"/>
      <c r="N10"/>
      <c r="O10"/>
    </row>
    <row r="11" spans="1:30" ht="15" x14ac:dyDescent="0.3">
      <c r="A11" s="153" t="s">
        <v>198</v>
      </c>
      <c r="B11" s="154">
        <f t="shared" ref="B11:B34" si="2">SUM(C11:I11)</f>
        <v>7030705</v>
      </c>
      <c r="C11" s="154">
        <v>207335</v>
      </c>
      <c r="D11" s="154">
        <v>848250</v>
      </c>
      <c r="E11" s="154">
        <v>2316336</v>
      </c>
      <c r="F11" s="154">
        <v>1677058</v>
      </c>
      <c r="G11" s="154">
        <v>662856</v>
      </c>
      <c r="H11" s="154">
        <v>545465</v>
      </c>
      <c r="I11" s="154">
        <v>773405</v>
      </c>
      <c r="J11"/>
      <c r="K11"/>
      <c r="L11"/>
      <c r="M11"/>
      <c r="N11"/>
      <c r="O11"/>
    </row>
    <row r="12" spans="1:30" ht="15" x14ac:dyDescent="0.3">
      <c r="A12" s="153" t="s">
        <v>199</v>
      </c>
      <c r="B12" s="154">
        <f t="shared" si="2"/>
        <v>3963276</v>
      </c>
      <c r="C12" s="154">
        <v>25329</v>
      </c>
      <c r="D12" s="154">
        <v>142567</v>
      </c>
      <c r="E12" s="154">
        <v>767547</v>
      </c>
      <c r="F12" s="154">
        <v>972229</v>
      </c>
      <c r="G12" s="154">
        <v>497294</v>
      </c>
      <c r="H12" s="154">
        <v>481456</v>
      </c>
      <c r="I12" s="154">
        <v>1076854</v>
      </c>
      <c r="J12"/>
      <c r="K12"/>
      <c r="L12"/>
      <c r="M12"/>
      <c r="N12"/>
      <c r="O12"/>
    </row>
    <row r="13" spans="1:30" ht="15" x14ac:dyDescent="0.3">
      <c r="A13" s="153" t="s">
        <v>200</v>
      </c>
      <c r="B13" s="154">
        <f t="shared" si="2"/>
        <v>2359639</v>
      </c>
      <c r="C13" s="154">
        <v>10623</v>
      </c>
      <c r="D13" s="154">
        <v>59769</v>
      </c>
      <c r="E13" s="154">
        <v>384016</v>
      </c>
      <c r="F13" s="154">
        <v>571392</v>
      </c>
      <c r="G13" s="154">
        <v>300744</v>
      </c>
      <c r="H13" s="154">
        <v>305600</v>
      </c>
      <c r="I13" s="154">
        <v>727495</v>
      </c>
      <c r="J13"/>
      <c r="K13"/>
      <c r="L13"/>
      <c r="M13"/>
      <c r="N13"/>
      <c r="O13"/>
    </row>
    <row r="14" spans="1:30" ht="15" x14ac:dyDescent="0.3">
      <c r="A14" s="153" t="s">
        <v>201</v>
      </c>
      <c r="B14" s="154">
        <f t="shared" si="2"/>
        <v>1504685</v>
      </c>
      <c r="C14" s="154">
        <v>4635</v>
      </c>
      <c r="D14" s="154">
        <v>28558</v>
      </c>
      <c r="E14" s="154">
        <v>215765</v>
      </c>
      <c r="F14" s="154">
        <v>360162</v>
      </c>
      <c r="G14" s="154">
        <v>192373</v>
      </c>
      <c r="H14" s="154">
        <v>199517</v>
      </c>
      <c r="I14" s="154">
        <v>503675</v>
      </c>
      <c r="J14"/>
      <c r="K14"/>
      <c r="L14"/>
      <c r="M14"/>
      <c r="N14"/>
      <c r="O14"/>
    </row>
    <row r="15" spans="1:30" customFormat="1" ht="15" x14ac:dyDescent="0.3">
      <c r="A15" s="153" t="s">
        <v>202</v>
      </c>
      <c r="B15" s="154">
        <f t="shared" si="2"/>
        <v>1037357</v>
      </c>
      <c r="C15" s="154">
        <v>2242</v>
      </c>
      <c r="D15" s="154">
        <v>15392</v>
      </c>
      <c r="E15" s="154">
        <v>132900</v>
      </c>
      <c r="F15" s="154">
        <v>238887</v>
      </c>
      <c r="G15" s="154">
        <v>133346</v>
      </c>
      <c r="H15" s="154">
        <v>135838</v>
      </c>
      <c r="I15" s="154">
        <v>378752</v>
      </c>
    </row>
    <row r="16" spans="1:30" customFormat="1" ht="15" x14ac:dyDescent="0.3">
      <c r="A16" s="153" t="s">
        <v>203</v>
      </c>
      <c r="B16" s="154">
        <f t="shared" si="2"/>
        <v>872199</v>
      </c>
      <c r="C16" s="154">
        <v>2064</v>
      </c>
      <c r="D16" s="154">
        <v>11965</v>
      </c>
      <c r="E16" s="154">
        <v>100577</v>
      </c>
      <c r="F16" s="154">
        <v>191031</v>
      </c>
      <c r="G16" s="154">
        <v>105616</v>
      </c>
      <c r="H16" s="154">
        <v>110441</v>
      </c>
      <c r="I16" s="154">
        <v>350505</v>
      </c>
    </row>
    <row r="17" spans="1:9" customFormat="1" ht="15" x14ac:dyDescent="0.3">
      <c r="A17" s="153" t="s">
        <v>204</v>
      </c>
      <c r="B17" s="154">
        <f t="shared" si="2"/>
        <v>578258</v>
      </c>
      <c r="C17" s="154">
        <v>994</v>
      </c>
      <c r="D17" s="154">
        <v>6488</v>
      </c>
      <c r="E17" s="154">
        <v>62258</v>
      </c>
      <c r="F17" s="154">
        <v>124391</v>
      </c>
      <c r="G17" s="154">
        <v>73151</v>
      </c>
      <c r="H17" s="154">
        <v>73825</v>
      </c>
      <c r="I17" s="154">
        <v>237151</v>
      </c>
    </row>
    <row r="18" spans="1:9" customFormat="1" ht="15" x14ac:dyDescent="0.3">
      <c r="A18" s="153" t="s">
        <v>205</v>
      </c>
      <c r="B18" s="154">
        <f t="shared" si="2"/>
        <v>430972</v>
      </c>
      <c r="C18" s="154">
        <v>724</v>
      </c>
      <c r="D18" s="154">
        <v>4634</v>
      </c>
      <c r="E18" s="154">
        <v>46060</v>
      </c>
      <c r="F18" s="154">
        <v>94761</v>
      </c>
      <c r="G18" s="154">
        <v>59335</v>
      </c>
      <c r="H18" s="154">
        <v>54250</v>
      </c>
      <c r="I18" s="154">
        <v>171208</v>
      </c>
    </row>
    <row r="19" spans="1:9" customFormat="1" ht="15" x14ac:dyDescent="0.3">
      <c r="A19" s="153" t="s">
        <v>206</v>
      </c>
      <c r="B19" s="154">
        <f t="shared" si="2"/>
        <v>328971</v>
      </c>
      <c r="C19" s="154">
        <v>461</v>
      </c>
      <c r="D19" s="154">
        <v>3185</v>
      </c>
      <c r="E19" s="154">
        <v>34444</v>
      </c>
      <c r="F19" s="154">
        <v>72369</v>
      </c>
      <c r="G19" s="154">
        <v>46369</v>
      </c>
      <c r="H19" s="154">
        <v>42609</v>
      </c>
      <c r="I19" s="154">
        <v>129534</v>
      </c>
    </row>
    <row r="20" spans="1:9" customFormat="1" ht="15" x14ac:dyDescent="0.3">
      <c r="A20" s="153" t="s">
        <v>207</v>
      </c>
      <c r="B20" s="154">
        <f t="shared" si="2"/>
        <v>249845</v>
      </c>
      <c r="C20" s="154">
        <v>549</v>
      </c>
      <c r="D20" s="154">
        <v>3030</v>
      </c>
      <c r="E20" s="154">
        <v>26951</v>
      </c>
      <c r="F20" s="154">
        <v>55535</v>
      </c>
      <c r="G20" s="154">
        <v>34997</v>
      </c>
      <c r="H20" s="154">
        <v>33233</v>
      </c>
      <c r="I20" s="154">
        <v>95550</v>
      </c>
    </row>
    <row r="21" spans="1:9" customFormat="1" ht="15" x14ac:dyDescent="0.3">
      <c r="A21" s="153" t="s">
        <v>208</v>
      </c>
      <c r="B21" s="154">
        <f t="shared" si="2"/>
        <v>197970</v>
      </c>
      <c r="C21" s="154">
        <v>279</v>
      </c>
      <c r="D21" s="154">
        <v>1808</v>
      </c>
      <c r="E21" s="154">
        <v>20250</v>
      </c>
      <c r="F21" s="154">
        <v>43712</v>
      </c>
      <c r="G21" s="154">
        <v>28791</v>
      </c>
      <c r="H21" s="154">
        <v>26483</v>
      </c>
      <c r="I21" s="154">
        <v>76647</v>
      </c>
    </row>
    <row r="22" spans="1:9" customFormat="1" ht="15" x14ac:dyDescent="0.3">
      <c r="A22" s="153" t="s">
        <v>215</v>
      </c>
      <c r="B22" s="154">
        <f t="shared" si="2"/>
        <v>164642</v>
      </c>
      <c r="C22" s="154">
        <v>336</v>
      </c>
      <c r="D22" s="154">
        <v>1712</v>
      </c>
      <c r="E22" s="154">
        <v>17092</v>
      </c>
      <c r="F22" s="154">
        <v>35337</v>
      </c>
      <c r="G22" s="154">
        <v>23550</v>
      </c>
      <c r="H22" s="154">
        <v>21976</v>
      </c>
      <c r="I22" s="154">
        <v>64639</v>
      </c>
    </row>
    <row r="23" spans="1:9" customFormat="1" ht="15" x14ac:dyDescent="0.3">
      <c r="A23" s="153" t="s">
        <v>216</v>
      </c>
      <c r="B23" s="154">
        <f t="shared" si="2"/>
        <v>138478</v>
      </c>
      <c r="C23" s="154">
        <v>272</v>
      </c>
      <c r="D23" s="154">
        <v>1425</v>
      </c>
      <c r="E23" s="154">
        <v>14155</v>
      </c>
      <c r="F23" s="154">
        <v>30069</v>
      </c>
      <c r="G23" s="154">
        <v>19888</v>
      </c>
      <c r="H23" s="154">
        <v>18967</v>
      </c>
      <c r="I23" s="154">
        <v>53702</v>
      </c>
    </row>
    <row r="24" spans="1:9" customFormat="1" ht="15" x14ac:dyDescent="0.3">
      <c r="A24" s="153" t="s">
        <v>217</v>
      </c>
      <c r="B24" s="154">
        <f t="shared" si="2"/>
        <v>116951</v>
      </c>
      <c r="C24" s="154">
        <v>142</v>
      </c>
      <c r="D24" s="154">
        <v>925</v>
      </c>
      <c r="E24" s="154">
        <v>10970</v>
      </c>
      <c r="F24" s="154">
        <v>24154</v>
      </c>
      <c r="G24" s="154">
        <v>16161</v>
      </c>
      <c r="H24" s="154">
        <v>15533</v>
      </c>
      <c r="I24" s="154">
        <v>49066</v>
      </c>
    </row>
    <row r="25" spans="1:9" customFormat="1" ht="15" x14ac:dyDescent="0.3">
      <c r="A25" s="153" t="s">
        <v>218</v>
      </c>
      <c r="B25" s="154">
        <f t="shared" si="2"/>
        <v>110347</v>
      </c>
      <c r="C25" s="154">
        <v>157</v>
      </c>
      <c r="D25" s="154">
        <v>799</v>
      </c>
      <c r="E25" s="154">
        <v>9357</v>
      </c>
      <c r="F25" s="154">
        <v>21426</v>
      </c>
      <c r="G25" s="154">
        <v>14097</v>
      </c>
      <c r="H25" s="154">
        <v>13989</v>
      </c>
      <c r="I25" s="154">
        <v>50522</v>
      </c>
    </row>
    <row r="26" spans="1:9" customFormat="1" ht="15" x14ac:dyDescent="0.3">
      <c r="A26" s="153" t="s">
        <v>219</v>
      </c>
      <c r="B26" s="154">
        <f t="shared" si="2"/>
        <v>100032</v>
      </c>
      <c r="C26" s="154">
        <v>151</v>
      </c>
      <c r="D26" s="154">
        <v>818</v>
      </c>
      <c r="E26" s="154">
        <v>8639</v>
      </c>
      <c r="F26" s="154">
        <v>18375</v>
      </c>
      <c r="G26" s="154">
        <v>12542</v>
      </c>
      <c r="H26" s="154">
        <v>12146</v>
      </c>
      <c r="I26" s="154">
        <v>47361</v>
      </c>
    </row>
    <row r="27" spans="1:9" customFormat="1" ht="15" x14ac:dyDescent="0.3">
      <c r="A27" s="153" t="s">
        <v>220</v>
      </c>
      <c r="B27" s="154">
        <f t="shared" si="2"/>
        <v>82055</v>
      </c>
      <c r="C27" s="154">
        <v>154</v>
      </c>
      <c r="D27" s="154">
        <v>626</v>
      </c>
      <c r="E27" s="154">
        <v>7652</v>
      </c>
      <c r="F27" s="154">
        <v>16596</v>
      </c>
      <c r="G27" s="154">
        <v>10851</v>
      </c>
      <c r="H27" s="154">
        <v>10693</v>
      </c>
      <c r="I27" s="154">
        <v>35483</v>
      </c>
    </row>
    <row r="28" spans="1:9" customFormat="1" ht="15" x14ac:dyDescent="0.3">
      <c r="A28" s="153" t="s">
        <v>221</v>
      </c>
      <c r="B28" s="154">
        <f t="shared" si="2"/>
        <v>68244</v>
      </c>
      <c r="C28" s="154">
        <v>103</v>
      </c>
      <c r="D28" s="154">
        <v>517</v>
      </c>
      <c r="E28" s="154">
        <v>6147</v>
      </c>
      <c r="F28" s="154">
        <v>13844</v>
      </c>
      <c r="G28" s="154">
        <v>9247</v>
      </c>
      <c r="H28" s="154">
        <v>8928</v>
      </c>
      <c r="I28" s="154">
        <v>29458</v>
      </c>
    </row>
    <row r="29" spans="1:9" customFormat="1" ht="15" x14ac:dyDescent="0.3">
      <c r="A29" s="153" t="s">
        <v>222</v>
      </c>
      <c r="B29" s="154">
        <f t="shared" si="2"/>
        <v>57307</v>
      </c>
      <c r="C29" s="154">
        <v>124</v>
      </c>
      <c r="D29" s="154">
        <v>549</v>
      </c>
      <c r="E29" s="154">
        <v>5699</v>
      </c>
      <c r="F29" s="154">
        <v>12716</v>
      </c>
      <c r="G29" s="154">
        <v>8324</v>
      </c>
      <c r="H29" s="154">
        <v>7769</v>
      </c>
      <c r="I29" s="154">
        <v>22126</v>
      </c>
    </row>
    <row r="30" spans="1:9" customFormat="1" ht="15" x14ac:dyDescent="0.3">
      <c r="A30" s="153" t="s">
        <v>223</v>
      </c>
      <c r="B30" s="154">
        <f t="shared" si="2"/>
        <v>49534</v>
      </c>
      <c r="C30" s="154">
        <v>114</v>
      </c>
      <c r="D30" s="154">
        <v>501</v>
      </c>
      <c r="E30" s="154">
        <v>4802</v>
      </c>
      <c r="F30" s="154">
        <v>10599</v>
      </c>
      <c r="G30" s="154">
        <v>7083</v>
      </c>
      <c r="H30" s="154">
        <v>6434</v>
      </c>
      <c r="I30" s="154">
        <v>20001</v>
      </c>
    </row>
    <row r="31" spans="1:9" customFormat="1" ht="15" x14ac:dyDescent="0.3">
      <c r="A31" s="153" t="s">
        <v>224</v>
      </c>
      <c r="B31" s="154">
        <f t="shared" si="2"/>
        <v>43734</v>
      </c>
      <c r="C31" s="154">
        <v>129</v>
      </c>
      <c r="D31" s="154">
        <v>530</v>
      </c>
      <c r="E31" s="154">
        <v>4634</v>
      </c>
      <c r="F31" s="154">
        <v>9444</v>
      </c>
      <c r="G31" s="154">
        <v>5976</v>
      </c>
      <c r="H31" s="154">
        <v>5689</v>
      </c>
      <c r="I31" s="154">
        <v>17332</v>
      </c>
    </row>
    <row r="32" spans="1:9" customFormat="1" ht="15" x14ac:dyDescent="0.3">
      <c r="A32" s="153" t="s">
        <v>225</v>
      </c>
      <c r="B32" s="154">
        <f t="shared" si="2"/>
        <v>38201</v>
      </c>
      <c r="C32" s="154">
        <v>155</v>
      </c>
      <c r="D32" s="154">
        <v>538</v>
      </c>
      <c r="E32" s="154">
        <v>4396</v>
      </c>
      <c r="F32" s="154">
        <v>8347</v>
      </c>
      <c r="G32" s="154">
        <v>5340</v>
      </c>
      <c r="H32" s="154">
        <v>5077</v>
      </c>
      <c r="I32" s="154">
        <v>14348</v>
      </c>
    </row>
    <row r="33" spans="1:15" customFormat="1" ht="15" x14ac:dyDescent="0.3">
      <c r="A33" s="153" t="s">
        <v>226</v>
      </c>
      <c r="B33" s="154">
        <f t="shared" si="2"/>
        <v>40353</v>
      </c>
      <c r="C33" s="154">
        <v>294</v>
      </c>
      <c r="D33" s="154">
        <v>921</v>
      </c>
      <c r="E33" s="154">
        <v>6093</v>
      </c>
      <c r="F33" s="154">
        <v>9512</v>
      </c>
      <c r="G33" s="154">
        <v>5660</v>
      </c>
      <c r="H33" s="154">
        <v>4933</v>
      </c>
      <c r="I33" s="154">
        <v>12940</v>
      </c>
    </row>
    <row r="34" spans="1:15" customFormat="1" ht="15.75" thickBot="1" x14ac:dyDescent="0.35">
      <c r="A34" s="155" t="s">
        <v>227</v>
      </c>
      <c r="B34" s="156">
        <f t="shared" si="2"/>
        <v>361532</v>
      </c>
      <c r="C34" s="156">
        <v>1673</v>
      </c>
      <c r="D34" s="156">
        <v>4441</v>
      </c>
      <c r="E34" s="156">
        <v>40549</v>
      </c>
      <c r="F34" s="156">
        <v>89306</v>
      </c>
      <c r="G34" s="156">
        <v>56871</v>
      </c>
      <c r="H34" s="156">
        <v>50747</v>
      </c>
      <c r="I34" s="156">
        <v>117945</v>
      </c>
    </row>
    <row r="35" spans="1:15" customFormat="1" ht="18" customHeight="1" x14ac:dyDescent="0.3">
      <c r="A35" s="524" t="s">
        <v>282</v>
      </c>
      <c r="B35" s="524"/>
      <c r="C35" s="524"/>
      <c r="D35" s="147"/>
      <c r="E35" s="147"/>
      <c r="F35" s="147"/>
      <c r="G35" s="147"/>
      <c r="H35" s="147"/>
      <c r="I35" s="147"/>
      <c r="J35" s="147"/>
      <c r="K35" s="147"/>
      <c r="L35" s="147"/>
      <c r="M35" s="147"/>
      <c r="N35" s="147"/>
      <c r="O35" s="147"/>
    </row>
    <row r="36" spans="1:15" customFormat="1" x14ac:dyDescent="0.2">
      <c r="A36" s="525" t="s">
        <v>386</v>
      </c>
      <c r="B36" s="525"/>
      <c r="C36" s="525"/>
      <c r="D36" s="525"/>
      <c r="E36" s="525"/>
      <c r="F36" s="525"/>
      <c r="G36" s="525"/>
      <c r="H36" s="525"/>
      <c r="I36" s="525"/>
      <c r="J36" s="297"/>
      <c r="K36" s="297"/>
      <c r="L36" s="297"/>
      <c r="M36" s="297"/>
      <c r="N36" s="297"/>
      <c r="O36" s="297"/>
    </row>
    <row r="37" spans="1:15" customFormat="1" x14ac:dyDescent="0.2">
      <c r="A37" s="525" t="s">
        <v>385</v>
      </c>
      <c r="B37" s="525"/>
      <c r="C37" s="525"/>
      <c r="D37" s="525"/>
      <c r="E37" s="525"/>
      <c r="F37" s="525"/>
      <c r="G37" s="525"/>
      <c r="H37" s="525"/>
      <c r="I37" s="525"/>
      <c r="J37" s="297"/>
      <c r="K37" s="297"/>
      <c r="L37" s="297"/>
      <c r="M37" s="297"/>
      <c r="N37" s="297"/>
      <c r="O37" s="297"/>
    </row>
    <row r="38" spans="1:15" customFormat="1" ht="18" customHeight="1" x14ac:dyDescent="0.2">
      <c r="A38" s="521" t="s">
        <v>191</v>
      </c>
      <c r="B38" s="521"/>
      <c r="C38" s="521"/>
      <c r="D38" s="521"/>
      <c r="E38" s="521"/>
      <c r="F38" s="521"/>
      <c r="G38" s="521"/>
      <c r="H38" s="521"/>
      <c r="I38" s="521"/>
      <c r="J38" s="521"/>
      <c r="K38" s="521"/>
      <c r="L38" s="521"/>
      <c r="M38" s="521"/>
      <c r="N38" s="521"/>
      <c r="O38" s="521"/>
    </row>
    <row r="39" spans="1:15" customFormat="1" ht="15" x14ac:dyDescent="0.3">
      <c r="A39" s="148"/>
      <c r="B39" s="148"/>
      <c r="C39" s="148"/>
      <c r="D39" s="148"/>
      <c r="E39" s="148"/>
      <c r="F39" s="148"/>
      <c r="G39" s="148"/>
      <c r="H39" s="148"/>
      <c r="I39" s="148"/>
      <c r="J39" s="148"/>
      <c r="K39" s="148"/>
      <c r="L39" s="148"/>
      <c r="M39" s="148"/>
      <c r="N39" s="148"/>
      <c r="O39" s="148"/>
    </row>
    <row r="40" spans="1:15" customFormat="1" ht="15" x14ac:dyDescent="0.3">
      <c r="A40" s="148"/>
      <c r="B40" s="148"/>
      <c r="C40" s="148"/>
      <c r="D40" s="148"/>
      <c r="E40" s="148"/>
      <c r="F40" s="148"/>
      <c r="G40" s="148"/>
      <c r="H40" s="148"/>
      <c r="I40" s="148"/>
      <c r="J40" s="148"/>
      <c r="K40" s="148"/>
      <c r="L40" s="148"/>
      <c r="M40" s="148"/>
      <c r="N40" s="148"/>
      <c r="O40" s="148"/>
    </row>
  </sheetData>
  <mergeCells count="9">
    <mergeCell ref="A38:O38"/>
    <mergeCell ref="A5:A6"/>
    <mergeCell ref="B5:B6"/>
    <mergeCell ref="A3:O3"/>
    <mergeCell ref="A2:I2"/>
    <mergeCell ref="A36:I36"/>
    <mergeCell ref="A37:I37"/>
    <mergeCell ref="C5:I5"/>
    <mergeCell ref="A35:C35"/>
  </mergeCells>
  <hyperlinks>
    <hyperlink ref="A1" location="índice!A1" display="Regresar"/>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zoomScale="85" zoomScaleNormal="85" workbookViewId="0"/>
  </sheetViews>
  <sheetFormatPr baseColWidth="10" defaultRowHeight="12.75" x14ac:dyDescent="0.2"/>
  <cols>
    <col min="1" max="1" width="13.85546875" style="6" customWidth="1"/>
    <col min="2" max="2" width="16.28515625" style="6" customWidth="1"/>
    <col min="3" max="11" width="18" style="6" customWidth="1"/>
    <col min="12" max="12" width="12.85546875" style="6" bestFit="1" customWidth="1"/>
    <col min="13" max="13" width="11.7109375" style="6" customWidth="1"/>
    <col min="14" max="15" width="11.42578125" style="6"/>
    <col min="31" max="16384" width="11.42578125" style="6"/>
  </cols>
  <sheetData>
    <row r="1" spans="1:30" ht="15" x14ac:dyDescent="0.3">
      <c r="A1" s="74" t="s">
        <v>192</v>
      </c>
      <c r="B1" s="254"/>
      <c r="C1" s="254"/>
      <c r="D1" s="254"/>
      <c r="E1" s="254"/>
      <c r="F1" s="254"/>
      <c r="G1" s="254"/>
      <c r="H1" s="254"/>
      <c r="I1" s="254"/>
      <c r="J1" s="254"/>
      <c r="K1" s="254"/>
      <c r="L1" s="254"/>
      <c r="M1" s="254">
        <f t="shared" ref="M1:O1" si="0">SUM(M10:M34)-M8</f>
        <v>0</v>
      </c>
      <c r="N1" s="254">
        <f t="shared" si="0"/>
        <v>0</v>
      </c>
      <c r="O1" s="254">
        <f t="shared" si="0"/>
        <v>0</v>
      </c>
    </row>
    <row r="2" spans="1:30" s="1" customFormat="1" ht="14.25" customHeight="1" x14ac:dyDescent="0.3">
      <c r="A2" s="470" t="s">
        <v>548</v>
      </c>
      <c r="B2" s="470"/>
      <c r="C2" s="470"/>
      <c r="D2" s="470"/>
      <c r="E2" s="470"/>
      <c r="F2" s="470"/>
      <c r="G2" s="470"/>
      <c r="H2" s="470"/>
      <c r="I2" s="470"/>
      <c r="J2" s="470"/>
      <c r="K2" s="470"/>
      <c r="L2" s="170"/>
      <c r="M2" s="170"/>
      <c r="N2" s="170"/>
      <c r="O2" s="170"/>
      <c r="P2"/>
      <c r="Q2"/>
      <c r="R2"/>
      <c r="S2"/>
      <c r="T2"/>
      <c r="U2"/>
      <c r="V2"/>
      <c r="W2"/>
      <c r="X2"/>
      <c r="Y2"/>
      <c r="Z2"/>
      <c r="AA2"/>
      <c r="AB2"/>
      <c r="AC2"/>
      <c r="AD2"/>
    </row>
    <row r="3" spans="1:30" ht="18" x14ac:dyDescent="0.35">
      <c r="A3" s="326" t="s">
        <v>508</v>
      </c>
      <c r="B3" s="326"/>
      <c r="C3" s="326"/>
      <c r="D3" s="326"/>
      <c r="E3" s="326"/>
      <c r="F3" s="326"/>
      <c r="G3" s="326"/>
      <c r="H3" s="326"/>
      <c r="I3" s="326"/>
      <c r="J3" s="326"/>
      <c r="K3" s="326"/>
      <c r="L3" s="326"/>
      <c r="M3" s="326"/>
      <c r="N3" s="326"/>
      <c r="O3" s="326"/>
    </row>
    <row r="4" spans="1:30" ht="18.75" thickBot="1" x14ac:dyDescent="0.35">
      <c r="A4" s="253"/>
      <c r="B4" s="139"/>
      <c r="C4" s="139"/>
      <c r="D4" s="139"/>
      <c r="E4" s="139"/>
      <c r="F4" s="139"/>
      <c r="G4" s="139"/>
      <c r="H4" s="139"/>
      <c r="I4" s="139"/>
      <c r="J4" s="139"/>
      <c r="K4" s="139"/>
      <c r="L4" s="139"/>
      <c r="M4" s="139"/>
      <c r="N4" s="139"/>
      <c r="O4" s="140"/>
    </row>
    <row r="5" spans="1:30" ht="15.75" customHeight="1" thickBot="1" x14ac:dyDescent="0.25">
      <c r="A5" s="527" t="s">
        <v>377</v>
      </c>
      <c r="B5" s="527" t="s">
        <v>185</v>
      </c>
      <c r="C5" s="487" t="s">
        <v>497</v>
      </c>
      <c r="D5" s="487"/>
      <c r="E5" s="487"/>
      <c r="F5" s="487"/>
      <c r="G5" s="487"/>
      <c r="H5" s="487"/>
      <c r="I5" s="487"/>
      <c r="J5" s="487"/>
      <c r="K5" s="487"/>
      <c r="L5"/>
      <c r="M5"/>
      <c r="N5"/>
      <c r="O5"/>
      <c r="AD5" s="6"/>
    </row>
    <row r="6" spans="1:30" ht="84.75" customHeight="1" thickBot="1" x14ac:dyDescent="0.25">
      <c r="A6" s="528"/>
      <c r="B6" s="528"/>
      <c r="C6" s="428" t="s">
        <v>240</v>
      </c>
      <c r="D6" s="352" t="s">
        <v>239</v>
      </c>
      <c r="E6" s="352" t="s">
        <v>504</v>
      </c>
      <c r="F6" s="352" t="s">
        <v>237</v>
      </c>
      <c r="G6" s="352" t="s">
        <v>236</v>
      </c>
      <c r="H6" s="352" t="s">
        <v>235</v>
      </c>
      <c r="I6" s="352" t="s">
        <v>234</v>
      </c>
      <c r="J6" s="352" t="s">
        <v>233</v>
      </c>
      <c r="K6" s="352" t="s">
        <v>232</v>
      </c>
      <c r="L6"/>
      <c r="M6"/>
      <c r="N6"/>
      <c r="O6"/>
    </row>
    <row r="7" spans="1:30" ht="15" x14ac:dyDescent="0.2">
      <c r="A7" s="229"/>
      <c r="B7" s="229"/>
      <c r="C7" s="296"/>
      <c r="D7" s="296"/>
      <c r="E7" s="296"/>
      <c r="F7" s="296"/>
      <c r="G7" s="296"/>
      <c r="H7" s="296"/>
      <c r="I7" s="296"/>
      <c r="J7" s="299"/>
      <c r="K7" s="299"/>
      <c r="L7"/>
      <c r="M7"/>
      <c r="N7"/>
      <c r="O7"/>
    </row>
    <row r="8" spans="1:30" ht="15" x14ac:dyDescent="0.3">
      <c r="A8" s="143" t="s">
        <v>185</v>
      </c>
      <c r="B8" s="154">
        <v>20079365</v>
      </c>
      <c r="C8" s="379">
        <v>736854</v>
      </c>
      <c r="D8" s="379">
        <v>127936</v>
      </c>
      <c r="E8" s="379">
        <v>5428597</v>
      </c>
      <c r="F8" s="379">
        <v>1587298</v>
      </c>
      <c r="G8" s="379">
        <v>145917</v>
      </c>
      <c r="H8" s="379">
        <v>4046072</v>
      </c>
      <c r="I8" s="379">
        <v>1150983</v>
      </c>
      <c r="J8" s="379">
        <v>4742401</v>
      </c>
      <c r="K8" s="379">
        <v>2113307</v>
      </c>
      <c r="L8"/>
      <c r="M8"/>
      <c r="N8"/>
      <c r="O8"/>
    </row>
    <row r="9" spans="1:30" ht="15" x14ac:dyDescent="0.3">
      <c r="A9" s="145"/>
      <c r="B9" s="154"/>
      <c r="C9" s="154"/>
      <c r="D9" s="154"/>
      <c r="E9" s="154"/>
      <c r="F9" s="154"/>
      <c r="G9" s="154"/>
      <c r="H9" s="154"/>
      <c r="I9" s="154"/>
      <c r="J9" s="300"/>
      <c r="K9" s="300"/>
      <c r="L9"/>
      <c r="M9"/>
      <c r="N9"/>
      <c r="O9"/>
    </row>
    <row r="10" spans="1:30" ht="15" x14ac:dyDescent="0.3">
      <c r="A10" s="153" t="s">
        <v>344</v>
      </c>
      <c r="B10" s="394">
        <v>154078</v>
      </c>
      <c r="C10" s="394">
        <v>97747</v>
      </c>
      <c r="D10" s="394">
        <v>10</v>
      </c>
      <c r="E10" s="394">
        <v>2356</v>
      </c>
      <c r="F10" s="394">
        <v>696</v>
      </c>
      <c r="G10" s="394">
        <v>15</v>
      </c>
      <c r="H10" s="394">
        <v>7519</v>
      </c>
      <c r="I10" s="394">
        <v>365</v>
      </c>
      <c r="J10" s="394">
        <v>40589</v>
      </c>
      <c r="K10" s="394">
        <v>4781</v>
      </c>
      <c r="L10"/>
      <c r="M10"/>
      <c r="N10"/>
      <c r="O10"/>
    </row>
    <row r="11" spans="1:30" ht="15" x14ac:dyDescent="0.3">
      <c r="A11" s="153" t="s">
        <v>198</v>
      </c>
      <c r="B11" s="394">
        <v>7030705</v>
      </c>
      <c r="C11" s="394">
        <v>328038</v>
      </c>
      <c r="D11" s="394">
        <v>19311</v>
      </c>
      <c r="E11" s="394">
        <v>1199432</v>
      </c>
      <c r="F11" s="394">
        <v>907312</v>
      </c>
      <c r="G11" s="394">
        <v>6860</v>
      </c>
      <c r="H11" s="394">
        <v>1501500</v>
      </c>
      <c r="I11" s="394">
        <v>360255</v>
      </c>
      <c r="J11" s="394">
        <v>2307988</v>
      </c>
      <c r="K11" s="394">
        <v>400009</v>
      </c>
      <c r="L11"/>
      <c r="M11"/>
      <c r="N11"/>
      <c r="O11"/>
    </row>
    <row r="12" spans="1:30" ht="15" x14ac:dyDescent="0.3">
      <c r="A12" s="153" t="s">
        <v>199</v>
      </c>
      <c r="B12" s="394">
        <v>3963276</v>
      </c>
      <c r="C12" s="394">
        <v>175245</v>
      </c>
      <c r="D12" s="394">
        <v>12485</v>
      </c>
      <c r="E12" s="394">
        <v>1376483</v>
      </c>
      <c r="F12" s="394">
        <v>286759</v>
      </c>
      <c r="G12" s="394">
        <v>5774</v>
      </c>
      <c r="H12" s="394">
        <v>979517</v>
      </c>
      <c r="I12" s="394">
        <v>183917</v>
      </c>
      <c r="J12" s="394">
        <v>692584</v>
      </c>
      <c r="K12" s="394">
        <v>250512</v>
      </c>
      <c r="L12"/>
      <c r="M12"/>
      <c r="N12"/>
      <c r="O12"/>
    </row>
    <row r="13" spans="1:30" ht="15" x14ac:dyDescent="0.3">
      <c r="A13" s="153" t="s">
        <v>200</v>
      </c>
      <c r="B13" s="394">
        <v>2359639</v>
      </c>
      <c r="C13" s="394">
        <v>61986</v>
      </c>
      <c r="D13" s="394">
        <v>10791</v>
      </c>
      <c r="E13" s="394">
        <v>898381</v>
      </c>
      <c r="F13" s="394">
        <v>131333</v>
      </c>
      <c r="G13" s="394">
        <v>7824</v>
      </c>
      <c r="H13" s="394">
        <v>516102</v>
      </c>
      <c r="I13" s="394">
        <v>126198</v>
      </c>
      <c r="J13" s="394">
        <v>379341</v>
      </c>
      <c r="K13" s="394">
        <v>227683</v>
      </c>
      <c r="L13"/>
      <c r="M13"/>
      <c r="N13"/>
      <c r="O13"/>
    </row>
    <row r="14" spans="1:30" ht="15" x14ac:dyDescent="0.3">
      <c r="A14" s="153" t="s">
        <v>201</v>
      </c>
      <c r="B14" s="394">
        <v>1504685</v>
      </c>
      <c r="C14" s="394">
        <v>28234</v>
      </c>
      <c r="D14" s="394">
        <v>12599</v>
      </c>
      <c r="E14" s="394">
        <v>522282</v>
      </c>
      <c r="F14" s="394">
        <v>73601</v>
      </c>
      <c r="G14" s="394">
        <v>7536</v>
      </c>
      <c r="H14" s="394">
        <v>287614</v>
      </c>
      <c r="I14" s="394">
        <v>103355</v>
      </c>
      <c r="J14" s="394">
        <v>254296</v>
      </c>
      <c r="K14" s="394">
        <v>215168</v>
      </c>
      <c r="L14"/>
      <c r="M14"/>
      <c r="N14"/>
      <c r="O14"/>
    </row>
    <row r="15" spans="1:30" customFormat="1" ht="15" x14ac:dyDescent="0.3">
      <c r="A15" s="153" t="s">
        <v>202</v>
      </c>
      <c r="B15" s="394">
        <v>1037357</v>
      </c>
      <c r="C15" s="394">
        <v>14449</v>
      </c>
      <c r="D15" s="394">
        <v>11778</v>
      </c>
      <c r="E15" s="394">
        <v>337585</v>
      </c>
      <c r="F15" s="394">
        <v>48819</v>
      </c>
      <c r="G15" s="394">
        <v>7041</v>
      </c>
      <c r="H15" s="394">
        <v>184769</v>
      </c>
      <c r="I15" s="394">
        <v>64129</v>
      </c>
      <c r="J15" s="394">
        <v>181440</v>
      </c>
      <c r="K15" s="394">
        <v>187347</v>
      </c>
    </row>
    <row r="16" spans="1:30" customFormat="1" ht="15" x14ac:dyDescent="0.3">
      <c r="A16" s="153" t="s">
        <v>203</v>
      </c>
      <c r="B16" s="394">
        <v>872199</v>
      </c>
      <c r="C16" s="394">
        <v>8421</v>
      </c>
      <c r="D16" s="394">
        <v>10787</v>
      </c>
      <c r="E16" s="394">
        <v>232094</v>
      </c>
      <c r="F16" s="394">
        <v>34729</v>
      </c>
      <c r="G16" s="394">
        <v>9060</v>
      </c>
      <c r="H16" s="394">
        <v>131943</v>
      </c>
      <c r="I16" s="394">
        <v>96317</v>
      </c>
      <c r="J16" s="394">
        <v>139969</v>
      </c>
      <c r="K16" s="394">
        <v>208879</v>
      </c>
    </row>
    <row r="17" spans="1:11" customFormat="1" ht="15" x14ac:dyDescent="0.3">
      <c r="A17" s="153" t="s">
        <v>204</v>
      </c>
      <c r="B17" s="394">
        <v>578258</v>
      </c>
      <c r="C17" s="394">
        <v>6151</v>
      </c>
      <c r="D17" s="394">
        <v>9110</v>
      </c>
      <c r="E17" s="394">
        <v>162864</v>
      </c>
      <c r="F17" s="394">
        <v>22498</v>
      </c>
      <c r="G17" s="394">
        <v>9965</v>
      </c>
      <c r="H17" s="394">
        <v>90618</v>
      </c>
      <c r="I17" s="394">
        <v>36233</v>
      </c>
      <c r="J17" s="394">
        <v>106485</v>
      </c>
      <c r="K17" s="394">
        <v>134334</v>
      </c>
    </row>
    <row r="18" spans="1:11" customFormat="1" ht="15" x14ac:dyDescent="0.3">
      <c r="A18" s="153" t="s">
        <v>205</v>
      </c>
      <c r="B18" s="394">
        <v>430972</v>
      </c>
      <c r="C18" s="394">
        <v>3921</v>
      </c>
      <c r="D18" s="394">
        <v>6791</v>
      </c>
      <c r="E18" s="394">
        <v>116543</v>
      </c>
      <c r="F18" s="394">
        <v>15314</v>
      </c>
      <c r="G18" s="394">
        <v>9398</v>
      </c>
      <c r="H18" s="394">
        <v>67709</v>
      </c>
      <c r="I18" s="394">
        <v>26167</v>
      </c>
      <c r="J18" s="394">
        <v>85032</v>
      </c>
      <c r="K18" s="394">
        <v>100097</v>
      </c>
    </row>
    <row r="19" spans="1:11" customFormat="1" ht="15" x14ac:dyDescent="0.3">
      <c r="A19" s="153" t="s">
        <v>206</v>
      </c>
      <c r="B19" s="394">
        <v>328971</v>
      </c>
      <c r="C19" s="394">
        <v>2377</v>
      </c>
      <c r="D19" s="394">
        <v>5592</v>
      </c>
      <c r="E19" s="394">
        <v>88306</v>
      </c>
      <c r="F19" s="394">
        <v>12070</v>
      </c>
      <c r="G19" s="394">
        <v>8752</v>
      </c>
      <c r="H19" s="394">
        <v>47044</v>
      </c>
      <c r="I19" s="394">
        <v>25852</v>
      </c>
      <c r="J19" s="394">
        <v>67472</v>
      </c>
      <c r="K19" s="394">
        <v>71506</v>
      </c>
    </row>
    <row r="20" spans="1:11" customFormat="1" ht="15" x14ac:dyDescent="0.3">
      <c r="A20" s="153" t="s">
        <v>207</v>
      </c>
      <c r="B20" s="394">
        <v>249845</v>
      </c>
      <c r="C20" s="394">
        <v>1728</v>
      </c>
      <c r="D20" s="394">
        <v>4956</v>
      </c>
      <c r="E20" s="394">
        <v>69778</v>
      </c>
      <c r="F20" s="394">
        <v>9913</v>
      </c>
      <c r="G20" s="394">
        <v>8958</v>
      </c>
      <c r="H20" s="394">
        <v>35495</v>
      </c>
      <c r="I20" s="394">
        <v>14290</v>
      </c>
      <c r="J20" s="394">
        <v>56300</v>
      </c>
      <c r="K20" s="394">
        <v>48427</v>
      </c>
    </row>
    <row r="21" spans="1:11" customFormat="1" ht="15" x14ac:dyDescent="0.3">
      <c r="A21" s="153" t="s">
        <v>208</v>
      </c>
      <c r="B21" s="394">
        <v>197970</v>
      </c>
      <c r="C21" s="394">
        <v>1189</v>
      </c>
      <c r="D21" s="394">
        <v>3500</v>
      </c>
      <c r="E21" s="394">
        <v>56849</v>
      </c>
      <c r="F21" s="394">
        <v>6829</v>
      </c>
      <c r="G21" s="394">
        <v>7662</v>
      </c>
      <c r="H21" s="394">
        <v>26971</v>
      </c>
      <c r="I21" s="394">
        <v>12655</v>
      </c>
      <c r="J21" s="394">
        <v>47035</v>
      </c>
      <c r="K21" s="394">
        <v>35280</v>
      </c>
    </row>
    <row r="22" spans="1:11" customFormat="1" ht="15" x14ac:dyDescent="0.3">
      <c r="A22" s="153" t="s">
        <v>215</v>
      </c>
      <c r="B22" s="394">
        <v>164642</v>
      </c>
      <c r="C22" s="394">
        <v>1067</v>
      </c>
      <c r="D22" s="394">
        <v>2890</v>
      </c>
      <c r="E22" s="394">
        <v>46414</v>
      </c>
      <c r="F22" s="394">
        <v>5508</v>
      </c>
      <c r="G22" s="394">
        <v>6945</v>
      </c>
      <c r="H22" s="394">
        <v>21259</v>
      </c>
      <c r="I22" s="394">
        <v>11780</v>
      </c>
      <c r="J22" s="394">
        <v>38789</v>
      </c>
      <c r="K22" s="394">
        <v>29990</v>
      </c>
    </row>
    <row r="23" spans="1:11" customFormat="1" ht="15" x14ac:dyDescent="0.3">
      <c r="A23" s="153" t="s">
        <v>216</v>
      </c>
      <c r="B23" s="394">
        <v>138478</v>
      </c>
      <c r="C23" s="394">
        <v>802</v>
      </c>
      <c r="D23" s="394">
        <v>2033</v>
      </c>
      <c r="E23" s="394">
        <v>39227</v>
      </c>
      <c r="F23" s="394">
        <v>4803</v>
      </c>
      <c r="G23" s="394">
        <v>5783</v>
      </c>
      <c r="H23" s="394">
        <v>17797</v>
      </c>
      <c r="I23" s="394">
        <v>8260</v>
      </c>
      <c r="J23" s="394">
        <v>33766</v>
      </c>
      <c r="K23" s="394">
        <v>26007</v>
      </c>
    </row>
    <row r="24" spans="1:11" customFormat="1" ht="15" x14ac:dyDescent="0.3">
      <c r="A24" s="153" t="s">
        <v>217</v>
      </c>
      <c r="B24" s="394">
        <v>116951</v>
      </c>
      <c r="C24" s="394">
        <v>612</v>
      </c>
      <c r="D24" s="394">
        <v>1684</v>
      </c>
      <c r="E24" s="394">
        <v>34045</v>
      </c>
      <c r="F24" s="394">
        <v>3202</v>
      </c>
      <c r="G24" s="394">
        <v>5539</v>
      </c>
      <c r="H24" s="394">
        <v>13771</v>
      </c>
      <c r="I24" s="394">
        <v>7576</v>
      </c>
      <c r="J24" s="394">
        <v>27575</v>
      </c>
      <c r="K24" s="394">
        <v>22947</v>
      </c>
    </row>
    <row r="25" spans="1:11" customFormat="1" ht="15" x14ac:dyDescent="0.3">
      <c r="A25" s="153" t="s">
        <v>218</v>
      </c>
      <c r="B25" s="394">
        <v>110347</v>
      </c>
      <c r="C25" s="394">
        <v>499</v>
      </c>
      <c r="D25" s="394">
        <v>1519</v>
      </c>
      <c r="E25" s="394">
        <v>28718</v>
      </c>
      <c r="F25" s="394">
        <v>2976</v>
      </c>
      <c r="G25" s="394">
        <v>4969</v>
      </c>
      <c r="H25" s="394">
        <v>11698</v>
      </c>
      <c r="I25" s="394">
        <v>8717</v>
      </c>
      <c r="J25" s="394">
        <v>24821</v>
      </c>
      <c r="K25" s="394">
        <v>26430</v>
      </c>
    </row>
    <row r="26" spans="1:11" customFormat="1" ht="15" x14ac:dyDescent="0.3">
      <c r="A26" s="153" t="s">
        <v>219</v>
      </c>
      <c r="B26" s="394">
        <v>100032</v>
      </c>
      <c r="C26" s="394">
        <v>436</v>
      </c>
      <c r="D26" s="394">
        <v>1137</v>
      </c>
      <c r="E26" s="394">
        <v>23909</v>
      </c>
      <c r="F26" s="394">
        <v>2619</v>
      </c>
      <c r="G26" s="394">
        <v>4140</v>
      </c>
      <c r="H26" s="394">
        <v>10295</v>
      </c>
      <c r="I26" s="394">
        <v>9315</v>
      </c>
      <c r="J26" s="394">
        <v>22390</v>
      </c>
      <c r="K26" s="394">
        <v>25791</v>
      </c>
    </row>
    <row r="27" spans="1:11" customFormat="1" ht="15" x14ac:dyDescent="0.3">
      <c r="A27" s="153" t="s">
        <v>220</v>
      </c>
      <c r="B27" s="394">
        <v>82055</v>
      </c>
      <c r="C27" s="394">
        <v>396</v>
      </c>
      <c r="D27" s="394">
        <v>1178</v>
      </c>
      <c r="E27" s="394">
        <v>21022</v>
      </c>
      <c r="F27" s="394">
        <v>2100</v>
      </c>
      <c r="G27" s="394">
        <v>3642</v>
      </c>
      <c r="H27" s="394">
        <v>9029</v>
      </c>
      <c r="I27" s="394">
        <v>7138</v>
      </c>
      <c r="J27" s="394">
        <v>19933</v>
      </c>
      <c r="K27" s="394">
        <v>17617</v>
      </c>
    </row>
    <row r="28" spans="1:11" customFormat="1" ht="15" x14ac:dyDescent="0.3">
      <c r="A28" s="153" t="s">
        <v>221</v>
      </c>
      <c r="B28" s="394">
        <v>68244</v>
      </c>
      <c r="C28" s="394">
        <v>241</v>
      </c>
      <c r="D28" s="394">
        <v>1039</v>
      </c>
      <c r="E28" s="394">
        <v>17296</v>
      </c>
      <c r="F28" s="394">
        <v>1691</v>
      </c>
      <c r="G28" s="394">
        <v>3074</v>
      </c>
      <c r="H28" s="394">
        <v>7594</v>
      </c>
      <c r="I28" s="394">
        <v>5722</v>
      </c>
      <c r="J28" s="394">
        <v>17044</v>
      </c>
      <c r="K28" s="394">
        <v>14543</v>
      </c>
    </row>
    <row r="29" spans="1:11" customFormat="1" ht="15" x14ac:dyDescent="0.3">
      <c r="A29" s="153" t="s">
        <v>222</v>
      </c>
      <c r="B29" s="394">
        <v>57307</v>
      </c>
      <c r="C29" s="394">
        <v>277</v>
      </c>
      <c r="D29" s="394">
        <v>759</v>
      </c>
      <c r="E29" s="394">
        <v>14714</v>
      </c>
      <c r="F29" s="394">
        <v>1554</v>
      </c>
      <c r="G29" s="394">
        <v>2745</v>
      </c>
      <c r="H29" s="394">
        <v>6740</v>
      </c>
      <c r="I29" s="394">
        <v>5068</v>
      </c>
      <c r="J29" s="394">
        <v>15667</v>
      </c>
      <c r="K29" s="394">
        <v>9783</v>
      </c>
    </row>
    <row r="30" spans="1:11" customFormat="1" ht="15" x14ac:dyDescent="0.3">
      <c r="A30" s="153" t="s">
        <v>223</v>
      </c>
      <c r="B30" s="394">
        <v>49534</v>
      </c>
      <c r="C30" s="394">
        <v>254</v>
      </c>
      <c r="D30" s="394">
        <v>654</v>
      </c>
      <c r="E30" s="394">
        <v>12792</v>
      </c>
      <c r="F30" s="394">
        <v>1179</v>
      </c>
      <c r="G30" s="394">
        <v>2302</v>
      </c>
      <c r="H30" s="394">
        <v>5628</v>
      </c>
      <c r="I30" s="394">
        <v>3831</v>
      </c>
      <c r="J30" s="394">
        <v>13911</v>
      </c>
      <c r="K30" s="394">
        <v>8983</v>
      </c>
    </row>
    <row r="31" spans="1:11" customFormat="1" ht="15" x14ac:dyDescent="0.3">
      <c r="A31" s="153" t="s">
        <v>224</v>
      </c>
      <c r="B31" s="394">
        <v>43734</v>
      </c>
      <c r="C31" s="394">
        <v>241</v>
      </c>
      <c r="D31" s="394">
        <v>572</v>
      </c>
      <c r="E31" s="394">
        <v>11394</v>
      </c>
      <c r="F31" s="394">
        <v>1032</v>
      </c>
      <c r="G31" s="394">
        <v>2064</v>
      </c>
      <c r="H31" s="394">
        <v>5344</v>
      </c>
      <c r="I31" s="394">
        <v>3548</v>
      </c>
      <c r="J31" s="394">
        <v>12594</v>
      </c>
      <c r="K31" s="394">
        <v>6945</v>
      </c>
    </row>
    <row r="32" spans="1:11" customFormat="1" ht="15" x14ac:dyDescent="0.3">
      <c r="A32" s="153" t="s">
        <v>225</v>
      </c>
      <c r="B32" s="394">
        <v>38201</v>
      </c>
      <c r="C32" s="394">
        <v>204</v>
      </c>
      <c r="D32" s="394">
        <v>501</v>
      </c>
      <c r="E32" s="394">
        <v>10061</v>
      </c>
      <c r="F32" s="394">
        <v>1025</v>
      </c>
      <c r="G32" s="394">
        <v>1919</v>
      </c>
      <c r="H32" s="394">
        <v>4820</v>
      </c>
      <c r="I32" s="394">
        <v>2707</v>
      </c>
      <c r="J32" s="394">
        <v>11128</v>
      </c>
      <c r="K32" s="394">
        <v>5836</v>
      </c>
    </row>
    <row r="33" spans="1:15" customFormat="1" ht="15" x14ac:dyDescent="0.3">
      <c r="A33" s="153" t="s">
        <v>226</v>
      </c>
      <c r="B33" s="394">
        <v>40353</v>
      </c>
      <c r="C33" s="394">
        <v>330</v>
      </c>
      <c r="D33" s="394">
        <v>536</v>
      </c>
      <c r="E33" s="394">
        <v>10339</v>
      </c>
      <c r="F33" s="394">
        <v>1318</v>
      </c>
      <c r="G33" s="394">
        <v>1754</v>
      </c>
      <c r="H33" s="394">
        <v>5797</v>
      </c>
      <c r="I33" s="394">
        <v>2868</v>
      </c>
      <c r="J33" s="394">
        <v>12010</v>
      </c>
      <c r="K33" s="394">
        <v>5401</v>
      </c>
    </row>
    <row r="34" spans="1:15" customFormat="1" ht="15.75" thickBot="1" x14ac:dyDescent="0.35">
      <c r="A34" s="155" t="s">
        <v>227</v>
      </c>
      <c r="B34" s="395">
        <v>361532</v>
      </c>
      <c r="C34" s="395">
        <v>2009</v>
      </c>
      <c r="D34" s="395">
        <v>5724</v>
      </c>
      <c r="E34" s="395">
        <v>95713</v>
      </c>
      <c r="F34" s="395">
        <v>8418</v>
      </c>
      <c r="G34" s="395">
        <v>12196</v>
      </c>
      <c r="H34" s="395">
        <v>49499</v>
      </c>
      <c r="I34" s="395">
        <v>24720</v>
      </c>
      <c r="J34" s="395">
        <v>134242</v>
      </c>
      <c r="K34" s="395">
        <v>29011</v>
      </c>
    </row>
    <row r="35" spans="1:15" customFormat="1" ht="18" customHeight="1" x14ac:dyDescent="0.3">
      <c r="A35" s="524" t="s">
        <v>282</v>
      </c>
      <c r="B35" s="524"/>
      <c r="C35" s="524"/>
      <c r="D35" s="147"/>
      <c r="E35" s="147"/>
      <c r="F35" s="147"/>
      <c r="G35" s="147"/>
      <c r="H35" s="147"/>
      <c r="I35" s="147"/>
      <c r="J35" s="147"/>
      <c r="K35" s="147"/>
      <c r="L35" s="147"/>
      <c r="M35" s="147"/>
      <c r="N35" s="147"/>
      <c r="O35" s="147"/>
    </row>
    <row r="36" spans="1:15" customFormat="1" ht="18" customHeight="1" x14ac:dyDescent="0.3">
      <c r="A36" s="183" t="s">
        <v>498</v>
      </c>
      <c r="B36" s="355"/>
      <c r="C36" s="355"/>
      <c r="D36" s="147"/>
      <c r="E36" s="147"/>
      <c r="F36" s="147"/>
      <c r="G36" s="147"/>
      <c r="H36" s="147"/>
      <c r="I36" s="147"/>
      <c r="J36" s="147"/>
      <c r="K36" s="147"/>
      <c r="L36" s="147"/>
      <c r="M36" s="147"/>
      <c r="N36" s="147"/>
      <c r="O36" s="147"/>
    </row>
    <row r="37" spans="1:15" customFormat="1" x14ac:dyDescent="0.2">
      <c r="A37" s="525" t="s">
        <v>385</v>
      </c>
      <c r="B37" s="525"/>
      <c r="C37" s="525"/>
      <c r="D37" s="525"/>
      <c r="E37" s="525"/>
      <c r="F37" s="525"/>
      <c r="G37" s="525"/>
      <c r="H37" s="525"/>
      <c r="I37" s="525"/>
      <c r="J37" s="297"/>
      <c r="K37" s="297"/>
      <c r="L37" s="297"/>
      <c r="M37" s="297"/>
      <c r="N37" s="297"/>
      <c r="O37" s="297"/>
    </row>
    <row r="38" spans="1:15" customFormat="1" ht="18" customHeight="1" x14ac:dyDescent="0.2">
      <c r="A38" s="396" t="s">
        <v>191</v>
      </c>
      <c r="B38" s="396"/>
      <c r="C38" s="396"/>
      <c r="D38" s="396"/>
      <c r="E38" s="396"/>
      <c r="F38" s="396"/>
      <c r="G38" s="396"/>
      <c r="H38" s="396"/>
      <c r="I38" s="396"/>
      <c r="J38" s="396"/>
      <c r="K38" s="396"/>
      <c r="L38" s="396"/>
      <c r="M38" s="396"/>
      <c r="N38" s="396"/>
      <c r="O38" s="396"/>
    </row>
    <row r="39" spans="1:15" customFormat="1" ht="15" x14ac:dyDescent="0.3">
      <c r="A39" s="148"/>
      <c r="B39" s="148"/>
      <c r="C39" s="148"/>
      <c r="D39" s="148"/>
      <c r="E39" s="148"/>
      <c r="F39" s="148"/>
      <c r="G39" s="148"/>
      <c r="H39" s="148"/>
      <c r="I39" s="148"/>
      <c r="J39" s="148"/>
      <c r="K39" s="148"/>
      <c r="L39" s="148"/>
      <c r="M39" s="148"/>
      <c r="N39" s="148"/>
      <c r="O39" s="148"/>
    </row>
    <row r="40" spans="1:15" customFormat="1" ht="15" x14ac:dyDescent="0.3">
      <c r="A40" s="148"/>
      <c r="B40" s="148"/>
      <c r="C40" s="148"/>
      <c r="D40" s="148"/>
      <c r="E40" s="148"/>
      <c r="F40" s="148"/>
      <c r="G40" s="148"/>
      <c r="H40" s="148"/>
      <c r="I40" s="148"/>
      <c r="J40" s="148"/>
      <c r="K40" s="148"/>
      <c r="L40" s="148"/>
      <c r="M40" s="148"/>
      <c r="N40" s="148"/>
      <c r="O40" s="148"/>
    </row>
  </sheetData>
  <mergeCells count="6">
    <mergeCell ref="A2:K2"/>
    <mergeCell ref="C5:K5"/>
    <mergeCell ref="B5:B6"/>
    <mergeCell ref="A35:C35"/>
    <mergeCell ref="A37:I37"/>
    <mergeCell ref="A5:A6"/>
  </mergeCells>
  <hyperlinks>
    <hyperlink ref="A1" location="índice!A1" display="Regresar"/>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showGridLines="0" zoomScale="85" zoomScaleNormal="85" workbookViewId="0"/>
  </sheetViews>
  <sheetFormatPr baseColWidth="10" defaultRowHeight="12.75" x14ac:dyDescent="0.2"/>
  <cols>
    <col min="1" max="1" width="28.85546875" style="6" customWidth="1"/>
    <col min="2" max="2" width="17.5703125" style="6" bestFit="1" customWidth="1"/>
    <col min="3" max="3" width="15" style="6" bestFit="1" customWidth="1"/>
    <col min="4" max="4" width="14.28515625" style="6" bestFit="1" customWidth="1"/>
    <col min="5" max="5" width="3.5703125" style="6" customWidth="1"/>
    <col min="6" max="6" width="18.7109375" style="6" bestFit="1" customWidth="1"/>
    <col min="7" max="7" width="15" style="6" bestFit="1" customWidth="1"/>
    <col min="8" max="8" width="14.28515625" style="6" bestFit="1" customWidth="1"/>
    <col min="9" max="9" width="3.5703125" style="6" customWidth="1"/>
    <col min="10" max="10" width="18.7109375" style="6" bestFit="1" customWidth="1"/>
    <col min="11" max="11" width="15" style="6" bestFit="1" customWidth="1"/>
    <col min="12" max="12" width="14.28515625" style="6" bestFit="1" customWidth="1"/>
    <col min="13" max="13" width="3.5703125" style="6" customWidth="1"/>
    <col min="14" max="14" width="18.7109375" style="6" bestFit="1" customWidth="1"/>
    <col min="15" max="15" width="15" style="6" bestFit="1" customWidth="1"/>
    <col min="16" max="16" width="14.28515625" style="6" bestFit="1" customWidth="1"/>
    <col min="17" max="17" width="3.5703125" style="6" customWidth="1"/>
    <col min="18" max="18" width="18.7109375" style="6" bestFit="1" customWidth="1"/>
    <col min="19" max="19" width="15" style="6" bestFit="1" customWidth="1"/>
    <col min="20" max="20" width="14.28515625" style="6" bestFit="1" customWidth="1"/>
    <col min="42" max="16384" width="11.42578125" style="6"/>
  </cols>
  <sheetData>
    <row r="1" spans="1:45" ht="18.75" x14ac:dyDescent="0.35">
      <c r="A1" s="74" t="s">
        <v>192</v>
      </c>
      <c r="B1" s="314"/>
      <c r="C1" s="314"/>
      <c r="D1" s="314"/>
      <c r="E1" s="314"/>
      <c r="F1" s="314"/>
      <c r="G1" s="314"/>
      <c r="H1" s="314"/>
      <c r="I1" s="314"/>
      <c r="J1" s="314"/>
      <c r="K1" s="314"/>
      <c r="L1" s="315"/>
      <c r="M1" s="315"/>
      <c r="N1" s="314"/>
      <c r="O1" s="314"/>
      <c r="P1" s="314"/>
      <c r="Q1" s="314"/>
      <c r="R1" s="314"/>
      <c r="S1" s="314"/>
      <c r="T1" s="314"/>
    </row>
    <row r="2" spans="1:45" ht="15" x14ac:dyDescent="0.3">
      <c r="A2" s="467" t="s">
        <v>549</v>
      </c>
      <c r="B2" s="467"/>
      <c r="C2" s="467"/>
      <c r="D2" s="467"/>
      <c r="E2" s="467"/>
      <c r="F2" s="467"/>
      <c r="G2" s="467"/>
      <c r="H2" s="467"/>
      <c r="I2" s="467"/>
      <c r="J2" s="467"/>
      <c r="K2" s="467"/>
      <c r="L2" s="467"/>
      <c r="M2" s="467"/>
      <c r="N2" s="467"/>
      <c r="O2" s="467"/>
      <c r="P2" s="467"/>
      <c r="Q2" s="467"/>
      <c r="R2" s="467"/>
      <c r="S2" s="467"/>
      <c r="T2" s="467"/>
    </row>
    <row r="3" spans="1:45" ht="18" customHeight="1" x14ac:dyDescent="0.2">
      <c r="A3" s="548" t="s">
        <v>553</v>
      </c>
      <c r="B3" s="548"/>
      <c r="C3" s="548"/>
      <c r="D3" s="548"/>
      <c r="E3" s="548"/>
      <c r="F3" s="548"/>
      <c r="G3" s="548"/>
      <c r="H3" s="548"/>
      <c r="I3" s="548"/>
      <c r="J3" s="548"/>
      <c r="K3" s="548"/>
      <c r="L3" s="548"/>
      <c r="M3" s="548"/>
      <c r="N3" s="548"/>
      <c r="O3" s="548"/>
      <c r="P3" s="548"/>
      <c r="Q3" s="548"/>
      <c r="R3" s="548"/>
      <c r="S3" s="548"/>
      <c r="T3" s="548"/>
    </row>
    <row r="4" spans="1:45" ht="15.75" thickBot="1" x14ac:dyDescent="0.35">
      <c r="A4" s="545" t="s">
        <v>179</v>
      </c>
      <c r="B4" s="545"/>
      <c r="C4" s="545"/>
      <c r="D4" s="545"/>
      <c r="E4" s="545"/>
      <c r="F4" s="545"/>
      <c r="G4" s="545"/>
      <c r="H4" s="545"/>
      <c r="I4" s="545"/>
      <c r="J4" s="545"/>
      <c r="K4" s="545"/>
      <c r="L4" s="545"/>
      <c r="M4" s="545"/>
      <c r="N4" s="545"/>
      <c r="O4" s="545"/>
      <c r="P4" s="545"/>
      <c r="Q4" s="545"/>
      <c r="R4" s="545"/>
      <c r="S4" s="545"/>
      <c r="T4" s="545"/>
    </row>
    <row r="5" spans="1:45" s="422" customFormat="1" ht="15" x14ac:dyDescent="0.2">
      <c r="A5" s="538"/>
      <c r="B5" s="541">
        <v>2000</v>
      </c>
      <c r="C5" s="541"/>
      <c r="D5" s="541"/>
      <c r="E5" s="357"/>
      <c r="F5" s="541">
        <v>2001</v>
      </c>
      <c r="G5" s="541"/>
      <c r="H5" s="541"/>
      <c r="I5" s="357"/>
      <c r="J5" s="541">
        <v>2002</v>
      </c>
      <c r="K5" s="541"/>
      <c r="L5" s="541"/>
      <c r="M5" s="357"/>
      <c r="N5" s="541">
        <v>2003</v>
      </c>
      <c r="O5" s="541"/>
      <c r="P5" s="541"/>
      <c r="Q5" s="357"/>
      <c r="R5" s="541">
        <v>2004</v>
      </c>
      <c r="S5" s="541"/>
      <c r="T5" s="541"/>
      <c r="U5"/>
      <c r="V5"/>
      <c r="W5"/>
      <c r="X5"/>
      <c r="Y5"/>
      <c r="Z5"/>
      <c r="AA5"/>
      <c r="AB5"/>
      <c r="AC5"/>
      <c r="AD5"/>
      <c r="AE5"/>
      <c r="AF5"/>
      <c r="AG5"/>
      <c r="AH5"/>
      <c r="AI5"/>
      <c r="AJ5"/>
      <c r="AK5"/>
      <c r="AL5"/>
      <c r="AM5"/>
      <c r="AN5"/>
      <c r="AO5"/>
    </row>
    <row r="6" spans="1:45" s="422" customFormat="1" ht="15.75" thickBot="1" x14ac:dyDescent="0.25">
      <c r="A6" s="539"/>
      <c r="B6" s="542"/>
      <c r="C6" s="542"/>
      <c r="D6" s="542"/>
      <c r="E6" s="313"/>
      <c r="F6" s="542"/>
      <c r="G6" s="542"/>
      <c r="H6" s="542"/>
      <c r="I6" s="313"/>
      <c r="J6" s="542"/>
      <c r="K6" s="542"/>
      <c r="L6" s="542"/>
      <c r="M6" s="313"/>
      <c r="N6" s="542"/>
      <c r="O6" s="542"/>
      <c r="P6" s="542"/>
      <c r="Q6" s="313"/>
      <c r="R6" s="542"/>
      <c r="S6" s="542"/>
      <c r="T6" s="542"/>
      <c r="U6"/>
      <c r="V6"/>
      <c r="W6"/>
      <c r="X6"/>
      <c r="Y6"/>
      <c r="Z6"/>
      <c r="AA6"/>
      <c r="AB6"/>
      <c r="AC6"/>
      <c r="AD6"/>
      <c r="AE6"/>
      <c r="AF6"/>
      <c r="AG6"/>
      <c r="AH6"/>
      <c r="AI6"/>
      <c r="AJ6"/>
      <c r="AK6"/>
      <c r="AL6"/>
      <c r="AM6"/>
      <c r="AN6"/>
      <c r="AO6"/>
    </row>
    <row r="7" spans="1:45" s="422" customFormat="1" ht="15" x14ac:dyDescent="0.2">
      <c r="A7" s="539"/>
      <c r="B7" s="543" t="s">
        <v>433</v>
      </c>
      <c r="C7" s="546" t="s">
        <v>432</v>
      </c>
      <c r="D7" s="543" t="s">
        <v>509</v>
      </c>
      <c r="E7" s="358"/>
      <c r="F7" s="543" t="s">
        <v>433</v>
      </c>
      <c r="G7" s="546" t="s">
        <v>432</v>
      </c>
      <c r="H7" s="543" t="s">
        <v>509</v>
      </c>
      <c r="I7" s="358"/>
      <c r="J7" s="543" t="s">
        <v>433</v>
      </c>
      <c r="K7" s="546" t="s">
        <v>432</v>
      </c>
      <c r="L7" s="543" t="s">
        <v>509</v>
      </c>
      <c r="M7" s="358"/>
      <c r="N7" s="543" t="s">
        <v>433</v>
      </c>
      <c r="O7" s="546" t="s">
        <v>432</v>
      </c>
      <c r="P7" s="543" t="s">
        <v>509</v>
      </c>
      <c r="Q7" s="358"/>
      <c r="R7" s="543" t="s">
        <v>433</v>
      </c>
      <c r="S7" s="546" t="s">
        <v>432</v>
      </c>
      <c r="T7" s="543" t="s">
        <v>509</v>
      </c>
      <c r="U7"/>
      <c r="V7"/>
      <c r="W7"/>
      <c r="X7"/>
      <c r="Y7"/>
      <c r="Z7"/>
      <c r="AA7"/>
      <c r="AB7"/>
      <c r="AC7"/>
      <c r="AD7"/>
      <c r="AE7"/>
      <c r="AF7"/>
      <c r="AG7"/>
      <c r="AH7"/>
      <c r="AI7"/>
      <c r="AJ7"/>
      <c r="AK7"/>
      <c r="AL7"/>
      <c r="AM7"/>
      <c r="AN7"/>
      <c r="AO7"/>
    </row>
    <row r="8" spans="1:45" s="422" customFormat="1" ht="15.75" thickBot="1" x14ac:dyDescent="0.25">
      <c r="A8" s="540"/>
      <c r="B8" s="544"/>
      <c r="C8" s="547"/>
      <c r="D8" s="544"/>
      <c r="E8" s="359"/>
      <c r="F8" s="544"/>
      <c r="G8" s="547"/>
      <c r="H8" s="544"/>
      <c r="I8" s="359"/>
      <c r="J8" s="544"/>
      <c r="K8" s="547"/>
      <c r="L8" s="544"/>
      <c r="M8" s="359"/>
      <c r="N8" s="544"/>
      <c r="O8" s="547"/>
      <c r="P8" s="544"/>
      <c r="Q8" s="359"/>
      <c r="R8" s="544"/>
      <c r="S8" s="547"/>
      <c r="T8" s="544"/>
      <c r="U8"/>
      <c r="V8"/>
      <c r="W8"/>
      <c r="X8"/>
      <c r="Y8"/>
      <c r="Z8"/>
      <c r="AA8"/>
      <c r="AB8"/>
      <c r="AC8"/>
      <c r="AD8"/>
      <c r="AE8"/>
      <c r="AF8"/>
      <c r="AG8"/>
      <c r="AH8"/>
      <c r="AI8"/>
      <c r="AJ8"/>
      <c r="AK8"/>
      <c r="AL8"/>
      <c r="AM8"/>
      <c r="AN8"/>
      <c r="AO8"/>
    </row>
    <row r="9" spans="1:45" s="422" customFormat="1" ht="15" x14ac:dyDescent="0.2">
      <c r="A9" s="360"/>
      <c r="B9" s="324"/>
      <c r="C9" s="324"/>
      <c r="D9" s="324"/>
      <c r="E9" s="324"/>
      <c r="F9" s="324"/>
      <c r="G9" s="324"/>
      <c r="H9" s="324"/>
      <c r="I9" s="324"/>
      <c r="J9" s="324"/>
      <c r="K9" s="324"/>
      <c r="L9" s="324"/>
      <c r="M9" s="324"/>
      <c r="N9" s="324"/>
      <c r="O9" s="324"/>
      <c r="P9" s="324"/>
      <c r="Q9" s="324"/>
      <c r="R9" s="324"/>
      <c r="S9" s="324"/>
      <c r="T9" s="324"/>
      <c r="U9"/>
      <c r="V9"/>
      <c r="W9"/>
      <c r="X9"/>
      <c r="Y9"/>
      <c r="Z9"/>
      <c r="AA9"/>
      <c r="AB9"/>
      <c r="AC9"/>
      <c r="AD9"/>
      <c r="AE9"/>
      <c r="AF9"/>
      <c r="AG9"/>
      <c r="AH9"/>
      <c r="AI9"/>
      <c r="AJ9"/>
      <c r="AK9"/>
      <c r="AL9"/>
      <c r="AM9"/>
      <c r="AN9"/>
      <c r="AO9"/>
    </row>
    <row r="10" spans="1:45" s="422" customFormat="1" ht="15" x14ac:dyDescent="0.3">
      <c r="A10" s="171" t="s">
        <v>209</v>
      </c>
      <c r="B10" s="311">
        <v>12323742</v>
      </c>
      <c r="C10" s="311">
        <v>11791091</v>
      </c>
      <c r="D10" s="311">
        <v>532651</v>
      </c>
      <c r="E10" s="423"/>
      <c r="F10" s="311">
        <v>11359693</v>
      </c>
      <c r="G10" s="311">
        <v>11626508</v>
      </c>
      <c r="H10" s="311">
        <v>-266815</v>
      </c>
      <c r="I10" s="423"/>
      <c r="J10" s="311">
        <v>10579960</v>
      </c>
      <c r="K10" s="311">
        <v>10518610</v>
      </c>
      <c r="L10" s="311">
        <v>61350</v>
      </c>
      <c r="M10" s="423"/>
      <c r="N10" s="311">
        <v>10481886</v>
      </c>
      <c r="O10" s="311">
        <v>10456620</v>
      </c>
      <c r="P10" s="311">
        <v>25266</v>
      </c>
      <c r="Q10" s="423"/>
      <c r="R10" s="311">
        <v>10689572</v>
      </c>
      <c r="S10" s="311">
        <v>10314277</v>
      </c>
      <c r="T10" s="311">
        <v>375295</v>
      </c>
      <c r="U10"/>
      <c r="V10"/>
      <c r="W10"/>
      <c r="X10"/>
      <c r="Y10"/>
      <c r="Z10"/>
      <c r="AA10"/>
      <c r="AB10"/>
      <c r="AC10"/>
      <c r="AD10"/>
      <c r="AE10"/>
      <c r="AF10"/>
      <c r="AG10"/>
      <c r="AH10"/>
      <c r="AI10"/>
      <c r="AJ10"/>
      <c r="AK10"/>
      <c r="AL10"/>
      <c r="AM10"/>
      <c r="AN10"/>
      <c r="AO10"/>
      <c r="AP10" s="424"/>
      <c r="AQ10" s="424"/>
      <c r="AR10" s="424"/>
      <c r="AS10" s="424"/>
    </row>
    <row r="11" spans="1:45" s="422" customFormat="1" ht="15" x14ac:dyDescent="0.3">
      <c r="A11" s="132"/>
      <c r="B11" s="311"/>
      <c r="C11" s="311"/>
      <c r="D11" s="311"/>
      <c r="E11" s="423"/>
      <c r="F11" s="311"/>
      <c r="G11" s="311"/>
      <c r="H11" s="311"/>
      <c r="I11" s="423"/>
      <c r="J11" s="311"/>
      <c r="K11" s="311"/>
      <c r="L11" s="311"/>
      <c r="M11" s="423"/>
      <c r="N11" s="311"/>
      <c r="O11" s="311"/>
      <c r="P11" s="311"/>
      <c r="Q11" s="423"/>
      <c r="R11" s="311"/>
      <c r="S11" s="311"/>
      <c r="T11" s="311"/>
      <c r="U11"/>
      <c r="V11"/>
      <c r="W11"/>
      <c r="X11"/>
      <c r="Y11"/>
      <c r="Z11"/>
      <c r="AA11"/>
      <c r="AB11"/>
      <c r="AC11"/>
      <c r="AD11"/>
      <c r="AE11"/>
      <c r="AF11"/>
      <c r="AG11"/>
      <c r="AH11"/>
      <c r="AI11"/>
      <c r="AJ11"/>
      <c r="AK11"/>
      <c r="AL11"/>
      <c r="AM11"/>
      <c r="AN11"/>
      <c r="AO11"/>
      <c r="AP11" s="424"/>
      <c r="AQ11" s="424"/>
      <c r="AR11" s="424"/>
      <c r="AS11" s="424"/>
    </row>
    <row r="12" spans="1:45" s="422" customFormat="1" ht="15" x14ac:dyDescent="0.3">
      <c r="A12" s="132" t="s">
        <v>431</v>
      </c>
      <c r="B12" s="311">
        <v>191914</v>
      </c>
      <c r="C12" s="311">
        <v>181260</v>
      </c>
      <c r="D12" s="311">
        <f>+B12-C12</f>
        <v>10654</v>
      </c>
      <c r="E12" s="423"/>
      <c r="F12" s="311">
        <v>168640</v>
      </c>
      <c r="G12" s="311">
        <v>172437</v>
      </c>
      <c r="H12" s="311">
        <f>+F12-G12</f>
        <v>-3797</v>
      </c>
      <c r="I12" s="423"/>
      <c r="J12" s="311">
        <v>156237</v>
      </c>
      <c r="K12" s="311">
        <v>154541</v>
      </c>
      <c r="L12" s="311">
        <f>+J12-K12</f>
        <v>1696</v>
      </c>
      <c r="M12" s="423"/>
      <c r="N12" s="311">
        <v>165289</v>
      </c>
      <c r="O12" s="311">
        <v>167853</v>
      </c>
      <c r="P12" s="311">
        <f>+N12-O12</f>
        <v>-2564</v>
      </c>
      <c r="Q12" s="423"/>
      <c r="R12" s="311">
        <v>144154</v>
      </c>
      <c r="S12" s="311">
        <v>139102</v>
      </c>
      <c r="T12" s="311">
        <f>+R12-S12</f>
        <v>5052</v>
      </c>
      <c r="U12"/>
      <c r="V12"/>
      <c r="W12"/>
      <c r="X12"/>
      <c r="Y12"/>
      <c r="Z12"/>
      <c r="AA12"/>
      <c r="AB12"/>
      <c r="AC12"/>
      <c r="AD12"/>
      <c r="AE12"/>
      <c r="AF12"/>
      <c r="AG12"/>
      <c r="AH12"/>
      <c r="AI12"/>
      <c r="AJ12"/>
      <c r="AK12"/>
      <c r="AL12"/>
      <c r="AM12"/>
      <c r="AN12"/>
      <c r="AO12"/>
      <c r="AP12" s="424"/>
      <c r="AQ12" s="424"/>
      <c r="AR12" s="424"/>
      <c r="AS12" s="424"/>
    </row>
    <row r="13" spans="1:45" s="422" customFormat="1" ht="15" x14ac:dyDescent="0.3">
      <c r="A13" s="132" t="s">
        <v>430</v>
      </c>
      <c r="B13" s="311">
        <v>801981</v>
      </c>
      <c r="C13" s="311">
        <v>770437</v>
      </c>
      <c r="D13" s="311">
        <f t="shared" ref="D13:D46" si="0">+B13-C13</f>
        <v>31544</v>
      </c>
      <c r="E13" s="423"/>
      <c r="F13" s="311">
        <v>638873</v>
      </c>
      <c r="G13" s="311">
        <v>684350</v>
      </c>
      <c r="H13" s="311">
        <f t="shared" ref="H13:H46" si="1">+F13-G13</f>
        <v>-45477</v>
      </c>
      <c r="I13" s="423"/>
      <c r="J13" s="311">
        <v>557747</v>
      </c>
      <c r="K13" s="311">
        <v>557545</v>
      </c>
      <c r="L13" s="311">
        <f t="shared" ref="L13:L46" si="2">+J13-K13</f>
        <v>202</v>
      </c>
      <c r="M13" s="423"/>
      <c r="N13" s="311">
        <v>551890</v>
      </c>
      <c r="O13" s="311">
        <v>544222</v>
      </c>
      <c r="P13" s="311">
        <f t="shared" ref="P13:P46" si="3">+N13-O13</f>
        <v>7668</v>
      </c>
      <c r="Q13" s="423"/>
      <c r="R13" s="311">
        <v>643029</v>
      </c>
      <c r="S13" s="311">
        <v>607708</v>
      </c>
      <c r="T13" s="311">
        <f t="shared" ref="T13:T46" si="4">+R13-S13</f>
        <v>35321</v>
      </c>
      <c r="U13"/>
      <c r="V13"/>
      <c r="W13"/>
      <c r="X13"/>
      <c r="Y13"/>
      <c r="Z13"/>
      <c r="AA13"/>
      <c r="AB13"/>
      <c r="AC13"/>
      <c r="AD13"/>
      <c r="AE13"/>
      <c r="AF13"/>
      <c r="AG13"/>
      <c r="AH13"/>
      <c r="AI13"/>
      <c r="AJ13"/>
      <c r="AK13"/>
      <c r="AL13"/>
      <c r="AM13"/>
      <c r="AN13"/>
      <c r="AO13"/>
      <c r="AP13" s="424"/>
      <c r="AQ13" s="424"/>
      <c r="AR13" s="424"/>
      <c r="AS13" s="424"/>
    </row>
    <row r="14" spans="1:45" s="422" customFormat="1" ht="15" x14ac:dyDescent="0.3">
      <c r="A14" s="132" t="s">
        <v>429</v>
      </c>
      <c r="B14" s="311">
        <v>106300</v>
      </c>
      <c r="C14" s="311">
        <v>100557</v>
      </c>
      <c r="D14" s="311">
        <f t="shared" si="0"/>
        <v>5743</v>
      </c>
      <c r="E14" s="423"/>
      <c r="F14" s="311">
        <v>102396</v>
      </c>
      <c r="G14" s="311">
        <v>104096</v>
      </c>
      <c r="H14" s="311">
        <f t="shared" si="1"/>
        <v>-1700</v>
      </c>
      <c r="I14" s="423"/>
      <c r="J14" s="311">
        <v>93584</v>
      </c>
      <c r="K14" s="311">
        <v>92671</v>
      </c>
      <c r="L14" s="311">
        <f t="shared" si="2"/>
        <v>913</v>
      </c>
      <c r="M14" s="423"/>
      <c r="N14" s="311">
        <v>91924</v>
      </c>
      <c r="O14" s="311">
        <v>88955</v>
      </c>
      <c r="P14" s="311">
        <f t="shared" si="3"/>
        <v>2969</v>
      </c>
      <c r="Q14" s="423"/>
      <c r="R14" s="311">
        <v>108737</v>
      </c>
      <c r="S14" s="311">
        <v>99355</v>
      </c>
      <c r="T14" s="311">
        <f t="shared" si="4"/>
        <v>9382</v>
      </c>
      <c r="U14"/>
      <c r="V14"/>
      <c r="W14"/>
      <c r="X14"/>
      <c r="Y14"/>
      <c r="Z14"/>
      <c r="AA14"/>
      <c r="AB14"/>
      <c r="AC14"/>
      <c r="AD14"/>
      <c r="AE14"/>
      <c r="AF14"/>
      <c r="AG14"/>
      <c r="AH14"/>
      <c r="AI14"/>
      <c r="AJ14"/>
      <c r="AK14"/>
      <c r="AL14"/>
      <c r="AM14"/>
      <c r="AN14"/>
      <c r="AO14"/>
      <c r="AP14" s="424"/>
      <c r="AQ14" s="424"/>
      <c r="AR14" s="424"/>
      <c r="AS14" s="424"/>
    </row>
    <row r="15" spans="1:45" s="422" customFormat="1" ht="15" x14ac:dyDescent="0.3">
      <c r="A15" s="132" t="s">
        <v>428</v>
      </c>
      <c r="B15" s="311">
        <v>79058</v>
      </c>
      <c r="C15" s="311">
        <v>74555</v>
      </c>
      <c r="D15" s="311">
        <f t="shared" si="0"/>
        <v>4503</v>
      </c>
      <c r="E15" s="423"/>
      <c r="F15" s="311">
        <v>92410</v>
      </c>
      <c r="G15" s="311">
        <v>80099</v>
      </c>
      <c r="H15" s="311">
        <f t="shared" si="1"/>
        <v>12311</v>
      </c>
      <c r="I15" s="423"/>
      <c r="J15" s="311">
        <v>93572</v>
      </c>
      <c r="K15" s="311">
        <v>93149</v>
      </c>
      <c r="L15" s="311">
        <f t="shared" si="2"/>
        <v>423</v>
      </c>
      <c r="M15" s="423"/>
      <c r="N15" s="311">
        <v>106218</v>
      </c>
      <c r="O15" s="311">
        <v>97698</v>
      </c>
      <c r="P15" s="311">
        <f t="shared" si="3"/>
        <v>8520</v>
      </c>
      <c r="Q15" s="423"/>
      <c r="R15" s="311">
        <v>103002</v>
      </c>
      <c r="S15" s="311">
        <v>102537</v>
      </c>
      <c r="T15" s="311">
        <f t="shared" si="4"/>
        <v>465</v>
      </c>
      <c r="U15"/>
      <c r="V15"/>
      <c r="W15"/>
      <c r="X15"/>
      <c r="Y15"/>
      <c r="Z15"/>
      <c r="AA15"/>
      <c r="AB15"/>
      <c r="AC15"/>
      <c r="AD15"/>
      <c r="AE15"/>
      <c r="AF15"/>
      <c r="AG15"/>
      <c r="AH15"/>
      <c r="AI15"/>
      <c r="AJ15"/>
      <c r="AK15"/>
      <c r="AL15"/>
      <c r="AM15"/>
      <c r="AN15"/>
      <c r="AO15"/>
      <c r="AP15" s="424"/>
      <c r="AQ15" s="424"/>
      <c r="AR15" s="424"/>
      <c r="AS15" s="424"/>
    </row>
    <row r="16" spans="1:45" s="422" customFormat="1" ht="15" x14ac:dyDescent="0.3">
      <c r="A16" s="132" t="s">
        <v>427</v>
      </c>
      <c r="B16" s="311">
        <v>547950</v>
      </c>
      <c r="C16" s="311">
        <v>527258</v>
      </c>
      <c r="D16" s="311">
        <f t="shared" si="0"/>
        <v>20692</v>
      </c>
      <c r="E16" s="423"/>
      <c r="F16" s="311">
        <v>461276</v>
      </c>
      <c r="G16" s="311">
        <v>489085</v>
      </c>
      <c r="H16" s="311">
        <f t="shared" si="1"/>
        <v>-27809</v>
      </c>
      <c r="I16" s="423"/>
      <c r="J16" s="311">
        <v>431665</v>
      </c>
      <c r="K16" s="311">
        <v>427711</v>
      </c>
      <c r="L16" s="311">
        <f t="shared" si="2"/>
        <v>3954</v>
      </c>
      <c r="M16" s="423"/>
      <c r="N16" s="311">
        <v>366422</v>
      </c>
      <c r="O16" s="311">
        <v>379898</v>
      </c>
      <c r="P16" s="311">
        <f t="shared" si="3"/>
        <v>-13476</v>
      </c>
      <c r="Q16" s="423"/>
      <c r="R16" s="311">
        <v>383714</v>
      </c>
      <c r="S16" s="311">
        <v>371756</v>
      </c>
      <c r="T16" s="311">
        <f t="shared" si="4"/>
        <v>11958</v>
      </c>
      <c r="U16"/>
      <c r="V16"/>
      <c r="W16"/>
      <c r="X16"/>
      <c r="Y16"/>
      <c r="Z16"/>
      <c r="AA16"/>
      <c r="AB16"/>
      <c r="AC16"/>
      <c r="AD16"/>
      <c r="AE16"/>
      <c r="AF16"/>
      <c r="AG16"/>
      <c r="AH16"/>
      <c r="AI16"/>
      <c r="AJ16"/>
      <c r="AK16"/>
      <c r="AL16"/>
      <c r="AM16"/>
      <c r="AN16"/>
      <c r="AO16"/>
      <c r="AP16" s="424"/>
      <c r="AQ16" s="424"/>
      <c r="AR16" s="424"/>
      <c r="AS16" s="424"/>
    </row>
    <row r="17" spans="1:45" s="422" customFormat="1" ht="15" x14ac:dyDescent="0.3">
      <c r="A17" s="132" t="s">
        <v>426</v>
      </c>
      <c r="B17" s="311">
        <v>85038</v>
      </c>
      <c r="C17" s="311">
        <v>81522</v>
      </c>
      <c r="D17" s="311">
        <f t="shared" si="0"/>
        <v>3516</v>
      </c>
      <c r="E17" s="423"/>
      <c r="F17" s="311">
        <v>85963</v>
      </c>
      <c r="G17" s="311">
        <v>82009</v>
      </c>
      <c r="H17" s="311">
        <f t="shared" si="1"/>
        <v>3954</v>
      </c>
      <c r="I17" s="423"/>
      <c r="J17" s="311">
        <v>80500</v>
      </c>
      <c r="K17" s="311">
        <v>80597</v>
      </c>
      <c r="L17" s="311">
        <f t="shared" si="2"/>
        <v>-97</v>
      </c>
      <c r="M17" s="423"/>
      <c r="N17" s="311">
        <v>82242</v>
      </c>
      <c r="O17" s="311">
        <v>79908</v>
      </c>
      <c r="P17" s="311">
        <f t="shared" si="3"/>
        <v>2334</v>
      </c>
      <c r="Q17" s="423"/>
      <c r="R17" s="311">
        <v>80423</v>
      </c>
      <c r="S17" s="311">
        <v>77136</v>
      </c>
      <c r="T17" s="311">
        <f t="shared" si="4"/>
        <v>3287</v>
      </c>
      <c r="U17"/>
      <c r="V17"/>
      <c r="W17"/>
      <c r="X17"/>
      <c r="Y17"/>
      <c r="Z17"/>
      <c r="AA17"/>
      <c r="AB17"/>
      <c r="AC17"/>
      <c r="AD17"/>
      <c r="AE17"/>
      <c r="AF17"/>
      <c r="AG17"/>
      <c r="AH17"/>
      <c r="AI17"/>
      <c r="AJ17"/>
      <c r="AK17"/>
      <c r="AL17"/>
      <c r="AM17"/>
      <c r="AN17"/>
      <c r="AO17"/>
      <c r="AP17" s="424"/>
      <c r="AQ17" s="424"/>
      <c r="AR17" s="424"/>
      <c r="AS17" s="424"/>
    </row>
    <row r="18" spans="1:45" s="422" customFormat="1" ht="15" x14ac:dyDescent="0.3">
      <c r="A18" s="132" t="s">
        <v>425</v>
      </c>
      <c r="B18" s="311">
        <v>115125</v>
      </c>
      <c r="C18" s="311">
        <v>108467</v>
      </c>
      <c r="D18" s="311">
        <f t="shared" si="0"/>
        <v>6658</v>
      </c>
      <c r="E18" s="423"/>
      <c r="F18" s="311">
        <v>112451</v>
      </c>
      <c r="G18" s="311">
        <v>110404</v>
      </c>
      <c r="H18" s="311">
        <f t="shared" si="1"/>
        <v>2047</v>
      </c>
      <c r="I18" s="423"/>
      <c r="J18" s="311">
        <v>104285</v>
      </c>
      <c r="K18" s="311">
        <v>99243</v>
      </c>
      <c r="L18" s="311">
        <f t="shared" si="2"/>
        <v>5042</v>
      </c>
      <c r="M18" s="423"/>
      <c r="N18" s="311">
        <v>115171</v>
      </c>
      <c r="O18" s="311">
        <v>109387</v>
      </c>
      <c r="P18" s="311">
        <f t="shared" si="3"/>
        <v>5784</v>
      </c>
      <c r="Q18" s="423"/>
      <c r="R18" s="311">
        <v>117180</v>
      </c>
      <c r="S18" s="311">
        <v>114002</v>
      </c>
      <c r="T18" s="311">
        <f t="shared" si="4"/>
        <v>3178</v>
      </c>
      <c r="U18"/>
      <c r="V18"/>
      <c r="W18"/>
      <c r="X18"/>
      <c r="Y18"/>
      <c r="Z18"/>
      <c r="AA18"/>
      <c r="AB18"/>
      <c r="AC18"/>
      <c r="AD18"/>
      <c r="AE18"/>
      <c r="AF18"/>
      <c r="AG18"/>
      <c r="AH18"/>
      <c r="AI18"/>
      <c r="AJ18"/>
      <c r="AK18"/>
      <c r="AL18"/>
      <c r="AM18"/>
      <c r="AN18"/>
      <c r="AO18"/>
      <c r="AP18" s="424"/>
      <c r="AQ18" s="424"/>
      <c r="AR18" s="424"/>
      <c r="AS18" s="424"/>
    </row>
    <row r="19" spans="1:45" s="422" customFormat="1" ht="15" x14ac:dyDescent="0.3">
      <c r="A19" s="132" t="s">
        <v>424</v>
      </c>
      <c r="B19" s="311">
        <v>825261</v>
      </c>
      <c r="C19" s="311">
        <v>788186</v>
      </c>
      <c r="D19" s="311">
        <f t="shared" si="0"/>
        <v>37075</v>
      </c>
      <c r="E19" s="423"/>
      <c r="F19" s="311">
        <v>591599</v>
      </c>
      <c r="G19" s="311">
        <v>663785</v>
      </c>
      <c r="H19" s="311">
        <f t="shared" si="1"/>
        <v>-72186</v>
      </c>
      <c r="I19" s="423"/>
      <c r="J19" s="311">
        <v>482017</v>
      </c>
      <c r="K19" s="311">
        <v>502667</v>
      </c>
      <c r="L19" s="311">
        <f t="shared" si="2"/>
        <v>-20650</v>
      </c>
      <c r="M19" s="423"/>
      <c r="N19" s="311">
        <v>471711</v>
      </c>
      <c r="O19" s="311">
        <v>471414</v>
      </c>
      <c r="P19" s="311">
        <f t="shared" si="3"/>
        <v>297</v>
      </c>
      <c r="Q19" s="423"/>
      <c r="R19" s="311">
        <v>518357</v>
      </c>
      <c r="S19" s="311">
        <v>509725</v>
      </c>
      <c r="T19" s="311">
        <f t="shared" si="4"/>
        <v>8632</v>
      </c>
      <c r="U19"/>
      <c r="V19"/>
      <c r="W19"/>
      <c r="X19"/>
      <c r="Y19"/>
      <c r="Z19"/>
      <c r="AA19"/>
      <c r="AB19"/>
      <c r="AC19"/>
      <c r="AD19"/>
      <c r="AE19"/>
      <c r="AF19"/>
      <c r="AG19"/>
      <c r="AH19"/>
      <c r="AI19"/>
      <c r="AJ19"/>
      <c r="AK19"/>
      <c r="AL19"/>
      <c r="AM19"/>
      <c r="AN19"/>
      <c r="AO19"/>
      <c r="AP19" s="424"/>
      <c r="AQ19" s="424"/>
      <c r="AR19" s="424"/>
      <c r="AS19" s="424"/>
    </row>
    <row r="20" spans="1:45" s="422" customFormat="1" ht="15" x14ac:dyDescent="0.3">
      <c r="A20" s="312" t="s">
        <v>517</v>
      </c>
      <c r="B20" s="311">
        <v>720752</v>
      </c>
      <c r="C20" s="311">
        <v>699310</v>
      </c>
      <c r="D20" s="311">
        <f t="shared" si="0"/>
        <v>21442</v>
      </c>
      <c r="E20" s="423"/>
      <c r="F20" s="311">
        <v>703339</v>
      </c>
      <c r="G20" s="311">
        <v>713161</v>
      </c>
      <c r="H20" s="311">
        <f t="shared" si="1"/>
        <v>-9822</v>
      </c>
      <c r="I20" s="423"/>
      <c r="J20" s="311">
        <v>671203</v>
      </c>
      <c r="K20" s="311">
        <v>683201</v>
      </c>
      <c r="L20" s="311">
        <f t="shared" si="2"/>
        <v>-11998</v>
      </c>
      <c r="M20" s="423"/>
      <c r="N20" s="311">
        <v>666152</v>
      </c>
      <c r="O20" s="311">
        <v>664602</v>
      </c>
      <c r="P20" s="311">
        <f t="shared" si="3"/>
        <v>1550</v>
      </c>
      <c r="Q20" s="423"/>
      <c r="R20" s="311">
        <v>670184</v>
      </c>
      <c r="S20" s="311">
        <v>657145</v>
      </c>
      <c r="T20" s="311">
        <f t="shared" si="4"/>
        <v>13039</v>
      </c>
      <c r="U20"/>
      <c r="V20"/>
      <c r="W20"/>
      <c r="X20"/>
      <c r="Y20"/>
      <c r="Z20"/>
      <c r="AA20"/>
      <c r="AB20"/>
      <c r="AC20"/>
      <c r="AD20"/>
      <c r="AE20"/>
      <c r="AF20"/>
      <c r="AG20"/>
      <c r="AH20"/>
      <c r="AI20"/>
      <c r="AJ20"/>
      <c r="AK20"/>
      <c r="AL20"/>
      <c r="AM20"/>
      <c r="AN20"/>
      <c r="AO20"/>
      <c r="AP20" s="424"/>
      <c r="AQ20" s="424"/>
      <c r="AR20" s="424"/>
      <c r="AS20" s="424"/>
    </row>
    <row r="21" spans="1:45" s="422" customFormat="1" ht="15" x14ac:dyDescent="0.3">
      <c r="A21" s="312" t="s">
        <v>572</v>
      </c>
      <c r="B21" s="311">
        <v>1001547</v>
      </c>
      <c r="C21" s="311">
        <v>974948</v>
      </c>
      <c r="D21" s="311">
        <f t="shared" si="0"/>
        <v>26599</v>
      </c>
      <c r="E21" s="423"/>
      <c r="F21" s="311">
        <v>973767</v>
      </c>
      <c r="G21" s="311">
        <v>991244</v>
      </c>
      <c r="H21" s="311">
        <f t="shared" si="1"/>
        <v>-17477</v>
      </c>
      <c r="I21" s="423"/>
      <c r="J21" s="311">
        <v>945979</v>
      </c>
      <c r="K21" s="311">
        <v>936702</v>
      </c>
      <c r="L21" s="311">
        <f t="shared" si="2"/>
        <v>9277</v>
      </c>
      <c r="M21" s="423"/>
      <c r="N21" s="311">
        <v>962445</v>
      </c>
      <c r="O21" s="311">
        <v>968260</v>
      </c>
      <c r="P21" s="311">
        <f t="shared" si="3"/>
        <v>-5815</v>
      </c>
      <c r="Q21" s="423"/>
      <c r="R21" s="311">
        <v>960309</v>
      </c>
      <c r="S21" s="311">
        <v>931595</v>
      </c>
      <c r="T21" s="311">
        <f t="shared" si="4"/>
        <v>28714</v>
      </c>
      <c r="U21"/>
      <c r="V21"/>
      <c r="W21"/>
      <c r="X21"/>
      <c r="Y21"/>
      <c r="Z21"/>
      <c r="AA21"/>
      <c r="AB21"/>
      <c r="AC21"/>
      <c r="AD21"/>
      <c r="AE21"/>
      <c r="AF21"/>
      <c r="AG21"/>
      <c r="AH21"/>
      <c r="AI21"/>
      <c r="AJ21"/>
      <c r="AK21"/>
      <c r="AL21"/>
      <c r="AM21"/>
      <c r="AN21"/>
      <c r="AO21"/>
      <c r="AP21" s="424"/>
      <c r="AQ21" s="424"/>
      <c r="AR21" s="424"/>
      <c r="AS21" s="424"/>
    </row>
    <row r="22" spans="1:45" s="422" customFormat="1" ht="15" x14ac:dyDescent="0.3">
      <c r="A22" s="132" t="s">
        <v>423</v>
      </c>
      <c r="B22" s="311">
        <v>207514</v>
      </c>
      <c r="C22" s="311">
        <v>202576</v>
      </c>
      <c r="D22" s="311">
        <f t="shared" si="0"/>
        <v>4938</v>
      </c>
      <c r="E22" s="423"/>
      <c r="F22" s="311">
        <v>175308</v>
      </c>
      <c r="G22" s="311">
        <v>193697</v>
      </c>
      <c r="H22" s="311">
        <f t="shared" si="1"/>
        <v>-18389</v>
      </c>
      <c r="I22" s="423"/>
      <c r="J22" s="311">
        <v>169926</v>
      </c>
      <c r="K22" s="311">
        <v>168305</v>
      </c>
      <c r="L22" s="311">
        <f t="shared" si="2"/>
        <v>1621</v>
      </c>
      <c r="M22" s="423"/>
      <c r="N22" s="311">
        <v>147303</v>
      </c>
      <c r="O22" s="311">
        <v>150329</v>
      </c>
      <c r="P22" s="311">
        <f t="shared" si="3"/>
        <v>-3026</v>
      </c>
      <c r="Q22" s="423"/>
      <c r="R22" s="311">
        <v>155233</v>
      </c>
      <c r="S22" s="311">
        <v>150548</v>
      </c>
      <c r="T22" s="311">
        <f t="shared" si="4"/>
        <v>4685</v>
      </c>
      <c r="U22"/>
      <c r="V22"/>
      <c r="W22"/>
      <c r="X22"/>
      <c r="Y22"/>
      <c r="Z22"/>
      <c r="AA22"/>
      <c r="AB22"/>
      <c r="AC22"/>
      <c r="AD22"/>
      <c r="AE22"/>
      <c r="AF22"/>
      <c r="AG22"/>
      <c r="AH22"/>
      <c r="AI22"/>
      <c r="AJ22"/>
      <c r="AK22"/>
      <c r="AL22"/>
      <c r="AM22"/>
      <c r="AN22"/>
      <c r="AO22"/>
      <c r="AP22" s="424"/>
      <c r="AQ22" s="424"/>
      <c r="AR22" s="424"/>
      <c r="AS22" s="424"/>
    </row>
    <row r="23" spans="1:45" s="422" customFormat="1" ht="15" x14ac:dyDescent="0.3">
      <c r="A23" s="132" t="s">
        <v>422</v>
      </c>
      <c r="B23" s="311">
        <v>489591</v>
      </c>
      <c r="C23" s="311">
        <v>461653</v>
      </c>
      <c r="D23" s="311">
        <f t="shared" si="0"/>
        <v>27938</v>
      </c>
      <c r="E23" s="423"/>
      <c r="F23" s="311">
        <v>464087</v>
      </c>
      <c r="G23" s="311">
        <v>461787</v>
      </c>
      <c r="H23" s="311">
        <f t="shared" si="1"/>
        <v>2300</v>
      </c>
      <c r="I23" s="423"/>
      <c r="J23" s="311">
        <v>437141</v>
      </c>
      <c r="K23" s="311">
        <v>428864</v>
      </c>
      <c r="L23" s="311">
        <f t="shared" si="2"/>
        <v>8277</v>
      </c>
      <c r="M23" s="423"/>
      <c r="N23" s="311">
        <v>427384</v>
      </c>
      <c r="O23" s="311">
        <v>429947</v>
      </c>
      <c r="P23" s="311">
        <f t="shared" si="3"/>
        <v>-2563</v>
      </c>
      <c r="Q23" s="423"/>
      <c r="R23" s="311">
        <v>423024</v>
      </c>
      <c r="S23" s="311">
        <v>411448</v>
      </c>
      <c r="T23" s="311">
        <f t="shared" si="4"/>
        <v>11576</v>
      </c>
      <c r="U23"/>
      <c r="V23"/>
      <c r="W23"/>
      <c r="X23"/>
      <c r="Y23"/>
      <c r="Z23"/>
      <c r="AA23"/>
      <c r="AB23"/>
      <c r="AC23"/>
      <c r="AD23"/>
      <c r="AE23"/>
      <c r="AF23"/>
      <c r="AG23"/>
      <c r="AH23"/>
      <c r="AI23"/>
      <c r="AJ23"/>
      <c r="AK23"/>
      <c r="AL23"/>
      <c r="AM23"/>
      <c r="AN23"/>
      <c r="AO23"/>
      <c r="AP23" s="424"/>
      <c r="AQ23" s="424"/>
      <c r="AR23" s="424"/>
      <c r="AS23" s="424"/>
    </row>
    <row r="24" spans="1:45" s="422" customFormat="1" ht="15" x14ac:dyDescent="0.3">
      <c r="A24" s="132" t="s">
        <v>421</v>
      </c>
      <c r="B24" s="311">
        <v>134835</v>
      </c>
      <c r="C24" s="311">
        <v>128281</v>
      </c>
      <c r="D24" s="311">
        <f t="shared" si="0"/>
        <v>6554</v>
      </c>
      <c r="E24" s="423"/>
      <c r="F24" s="311">
        <v>123513</v>
      </c>
      <c r="G24" s="311">
        <v>127782</v>
      </c>
      <c r="H24" s="311">
        <f t="shared" si="1"/>
        <v>-4269</v>
      </c>
      <c r="I24" s="423"/>
      <c r="J24" s="311">
        <v>114007</v>
      </c>
      <c r="K24" s="311">
        <v>112885</v>
      </c>
      <c r="L24" s="311">
        <f t="shared" si="2"/>
        <v>1122</v>
      </c>
      <c r="M24" s="423"/>
      <c r="N24" s="311">
        <v>125149</v>
      </c>
      <c r="O24" s="311">
        <v>120227</v>
      </c>
      <c r="P24" s="311">
        <f t="shared" si="3"/>
        <v>4922</v>
      </c>
      <c r="Q24" s="423"/>
      <c r="R24" s="311">
        <v>136743</v>
      </c>
      <c r="S24" s="311">
        <v>133358</v>
      </c>
      <c r="T24" s="311">
        <f t="shared" si="4"/>
        <v>3385</v>
      </c>
      <c r="U24"/>
      <c r="V24"/>
      <c r="W24"/>
      <c r="X24"/>
      <c r="Y24"/>
      <c r="Z24"/>
      <c r="AA24"/>
      <c r="AB24"/>
      <c r="AC24"/>
      <c r="AD24"/>
      <c r="AE24"/>
      <c r="AF24"/>
      <c r="AG24"/>
      <c r="AH24"/>
      <c r="AI24"/>
      <c r="AJ24"/>
      <c r="AK24"/>
      <c r="AL24"/>
      <c r="AM24"/>
      <c r="AN24"/>
      <c r="AO24"/>
      <c r="AP24" s="424"/>
      <c r="AQ24" s="424"/>
      <c r="AR24" s="424"/>
      <c r="AS24" s="424"/>
    </row>
    <row r="25" spans="1:45" s="422" customFormat="1" ht="15" x14ac:dyDescent="0.3">
      <c r="A25" s="132" t="s">
        <v>420</v>
      </c>
      <c r="B25" s="311">
        <v>138984</v>
      </c>
      <c r="C25" s="311">
        <v>130932</v>
      </c>
      <c r="D25" s="311">
        <f t="shared" si="0"/>
        <v>8052</v>
      </c>
      <c r="E25" s="423"/>
      <c r="F25" s="311">
        <v>138083</v>
      </c>
      <c r="G25" s="311">
        <v>140882</v>
      </c>
      <c r="H25" s="311">
        <f t="shared" si="1"/>
        <v>-2799</v>
      </c>
      <c r="I25" s="423"/>
      <c r="J25" s="311">
        <v>133916</v>
      </c>
      <c r="K25" s="311">
        <v>135575</v>
      </c>
      <c r="L25" s="311">
        <f t="shared" si="2"/>
        <v>-1659</v>
      </c>
      <c r="M25" s="423"/>
      <c r="N25" s="311">
        <v>130641</v>
      </c>
      <c r="O25" s="311">
        <v>131402</v>
      </c>
      <c r="P25" s="311">
        <f t="shared" si="3"/>
        <v>-761</v>
      </c>
      <c r="Q25" s="423"/>
      <c r="R25" s="311">
        <v>131960</v>
      </c>
      <c r="S25" s="311">
        <v>129659</v>
      </c>
      <c r="T25" s="311">
        <f t="shared" si="4"/>
        <v>2301</v>
      </c>
      <c r="U25"/>
      <c r="V25"/>
      <c r="W25"/>
      <c r="X25"/>
      <c r="Y25"/>
      <c r="Z25"/>
      <c r="AA25"/>
      <c r="AB25"/>
      <c r="AC25"/>
      <c r="AD25"/>
      <c r="AE25"/>
      <c r="AF25"/>
      <c r="AG25"/>
      <c r="AH25"/>
      <c r="AI25"/>
      <c r="AJ25"/>
      <c r="AK25"/>
      <c r="AL25"/>
      <c r="AM25"/>
      <c r="AN25"/>
      <c r="AO25"/>
      <c r="AP25" s="424"/>
      <c r="AQ25" s="424"/>
      <c r="AR25" s="424"/>
      <c r="AS25" s="424"/>
    </row>
    <row r="26" spans="1:45" s="422" customFormat="1" ht="15" x14ac:dyDescent="0.3">
      <c r="A26" s="132" t="s">
        <v>419</v>
      </c>
      <c r="B26" s="311">
        <v>948377</v>
      </c>
      <c r="C26" s="311">
        <v>900286</v>
      </c>
      <c r="D26" s="311">
        <f t="shared" si="0"/>
        <v>48091</v>
      </c>
      <c r="E26" s="423"/>
      <c r="F26" s="311">
        <v>894313</v>
      </c>
      <c r="G26" s="311">
        <v>916791</v>
      </c>
      <c r="H26" s="311">
        <f t="shared" si="1"/>
        <v>-22478</v>
      </c>
      <c r="I26" s="423"/>
      <c r="J26" s="311">
        <v>860674</v>
      </c>
      <c r="K26" s="311">
        <v>842704</v>
      </c>
      <c r="L26" s="311">
        <f t="shared" si="2"/>
        <v>17970</v>
      </c>
      <c r="M26" s="423"/>
      <c r="N26" s="311">
        <v>921394</v>
      </c>
      <c r="O26" s="311">
        <v>909766</v>
      </c>
      <c r="P26" s="311">
        <f t="shared" si="3"/>
        <v>11628</v>
      </c>
      <c r="Q26" s="423"/>
      <c r="R26" s="311">
        <v>869924</v>
      </c>
      <c r="S26" s="311">
        <v>848315</v>
      </c>
      <c r="T26" s="311">
        <f t="shared" si="4"/>
        <v>21609</v>
      </c>
      <c r="U26"/>
      <c r="V26"/>
      <c r="W26"/>
      <c r="X26"/>
      <c r="Y26"/>
      <c r="Z26"/>
      <c r="AA26"/>
      <c r="AB26"/>
      <c r="AC26"/>
      <c r="AD26"/>
      <c r="AE26"/>
      <c r="AF26"/>
      <c r="AG26"/>
      <c r="AH26"/>
      <c r="AI26"/>
      <c r="AJ26"/>
      <c r="AK26"/>
      <c r="AL26"/>
      <c r="AM26"/>
      <c r="AN26"/>
      <c r="AO26"/>
      <c r="AP26" s="424"/>
      <c r="AQ26" s="424"/>
      <c r="AR26" s="424"/>
      <c r="AS26" s="424"/>
    </row>
    <row r="27" spans="1:45" s="422" customFormat="1" ht="15" x14ac:dyDescent="0.3">
      <c r="A27" s="132" t="s">
        <v>418</v>
      </c>
      <c r="B27" s="311">
        <v>558049</v>
      </c>
      <c r="C27" s="311">
        <v>519351</v>
      </c>
      <c r="D27" s="311">
        <f t="shared" si="0"/>
        <v>38698</v>
      </c>
      <c r="E27" s="423"/>
      <c r="F27" s="311">
        <v>570563</v>
      </c>
      <c r="G27" s="311">
        <v>563355</v>
      </c>
      <c r="H27" s="311">
        <f t="shared" si="1"/>
        <v>7208</v>
      </c>
      <c r="I27" s="423"/>
      <c r="J27" s="311">
        <v>526855</v>
      </c>
      <c r="K27" s="311">
        <v>525490</v>
      </c>
      <c r="L27" s="311">
        <f t="shared" si="2"/>
        <v>1365</v>
      </c>
      <c r="M27" s="423"/>
      <c r="N27" s="311">
        <v>496247</v>
      </c>
      <c r="O27" s="311">
        <v>507970</v>
      </c>
      <c r="P27" s="311">
        <f t="shared" si="3"/>
        <v>-11723</v>
      </c>
      <c r="Q27" s="423"/>
      <c r="R27" s="311">
        <v>490739</v>
      </c>
      <c r="S27" s="311">
        <v>471840</v>
      </c>
      <c r="T27" s="311">
        <f t="shared" si="4"/>
        <v>18899</v>
      </c>
      <c r="U27"/>
      <c r="V27"/>
      <c r="W27"/>
      <c r="X27"/>
      <c r="Y27"/>
      <c r="Z27"/>
      <c r="AA27"/>
      <c r="AB27"/>
      <c r="AC27"/>
      <c r="AD27"/>
      <c r="AE27"/>
      <c r="AF27"/>
      <c r="AG27"/>
      <c r="AH27"/>
      <c r="AI27"/>
      <c r="AJ27"/>
      <c r="AK27"/>
      <c r="AL27"/>
      <c r="AM27"/>
      <c r="AN27"/>
      <c r="AO27"/>
      <c r="AP27" s="424"/>
      <c r="AQ27" s="424"/>
      <c r="AR27" s="424"/>
      <c r="AS27" s="424"/>
    </row>
    <row r="28" spans="1:45" s="422" customFormat="1" ht="15" x14ac:dyDescent="0.3">
      <c r="A28" s="132" t="s">
        <v>417</v>
      </c>
      <c r="B28" s="311">
        <v>384961</v>
      </c>
      <c r="C28" s="311">
        <v>359937</v>
      </c>
      <c r="D28" s="311">
        <f t="shared" si="0"/>
        <v>25024</v>
      </c>
      <c r="E28" s="423"/>
      <c r="F28" s="311">
        <v>362104</v>
      </c>
      <c r="G28" s="311">
        <v>378027</v>
      </c>
      <c r="H28" s="311">
        <f t="shared" si="1"/>
        <v>-15923</v>
      </c>
      <c r="I28" s="423"/>
      <c r="J28" s="311">
        <v>347877</v>
      </c>
      <c r="K28" s="311">
        <v>350290</v>
      </c>
      <c r="L28" s="311">
        <f t="shared" si="2"/>
        <v>-2413</v>
      </c>
      <c r="M28" s="423"/>
      <c r="N28" s="311">
        <v>333316</v>
      </c>
      <c r="O28" s="311">
        <v>336787</v>
      </c>
      <c r="P28" s="311">
        <f t="shared" si="3"/>
        <v>-3471</v>
      </c>
      <c r="Q28" s="423"/>
      <c r="R28" s="311">
        <v>342420</v>
      </c>
      <c r="S28" s="311">
        <v>334234</v>
      </c>
      <c r="T28" s="311">
        <f t="shared" si="4"/>
        <v>8186</v>
      </c>
      <c r="U28"/>
      <c r="V28"/>
      <c r="W28"/>
      <c r="X28"/>
      <c r="Y28"/>
      <c r="Z28"/>
      <c r="AA28"/>
      <c r="AB28"/>
      <c r="AC28"/>
      <c r="AD28"/>
      <c r="AE28"/>
      <c r="AF28"/>
      <c r="AG28"/>
      <c r="AH28"/>
      <c r="AI28"/>
      <c r="AJ28"/>
      <c r="AK28"/>
      <c r="AL28"/>
      <c r="AM28"/>
      <c r="AN28"/>
      <c r="AO28"/>
      <c r="AP28" s="424"/>
      <c r="AQ28" s="424"/>
      <c r="AR28" s="424"/>
      <c r="AS28" s="424"/>
    </row>
    <row r="29" spans="1:45" s="422" customFormat="1" ht="15" x14ac:dyDescent="0.3">
      <c r="A29" s="132" t="s">
        <v>416</v>
      </c>
      <c r="B29" s="311">
        <v>222688</v>
      </c>
      <c r="C29" s="311">
        <v>213445</v>
      </c>
      <c r="D29" s="311">
        <f t="shared" si="0"/>
        <v>9243</v>
      </c>
      <c r="E29" s="423"/>
      <c r="F29" s="311">
        <v>224314</v>
      </c>
      <c r="G29" s="311">
        <v>216037</v>
      </c>
      <c r="H29" s="311">
        <f t="shared" si="1"/>
        <v>8277</v>
      </c>
      <c r="I29" s="423"/>
      <c r="J29" s="311">
        <v>201745</v>
      </c>
      <c r="K29" s="311">
        <v>200772</v>
      </c>
      <c r="L29" s="311">
        <f t="shared" si="2"/>
        <v>973</v>
      </c>
      <c r="M29" s="423"/>
      <c r="N29" s="311">
        <v>188192</v>
      </c>
      <c r="O29" s="311">
        <v>187667</v>
      </c>
      <c r="P29" s="311">
        <f t="shared" si="3"/>
        <v>525</v>
      </c>
      <c r="Q29" s="423"/>
      <c r="R29" s="311">
        <v>197992</v>
      </c>
      <c r="S29" s="311">
        <v>184626</v>
      </c>
      <c r="T29" s="311">
        <f t="shared" si="4"/>
        <v>13366</v>
      </c>
      <c r="U29"/>
      <c r="V29"/>
      <c r="W29"/>
      <c r="X29"/>
      <c r="Y29"/>
      <c r="Z29"/>
      <c r="AA29"/>
      <c r="AB29"/>
      <c r="AC29"/>
      <c r="AD29"/>
      <c r="AE29"/>
      <c r="AF29"/>
      <c r="AG29"/>
      <c r="AH29"/>
      <c r="AI29"/>
      <c r="AJ29"/>
      <c r="AK29"/>
      <c r="AL29"/>
      <c r="AM29"/>
      <c r="AN29"/>
      <c r="AO29"/>
      <c r="AP29" s="424"/>
      <c r="AQ29" s="424"/>
      <c r="AR29" s="424"/>
      <c r="AS29" s="424"/>
    </row>
    <row r="30" spans="1:45" s="422" customFormat="1" ht="15" x14ac:dyDescent="0.3">
      <c r="A30" s="132" t="s">
        <v>415</v>
      </c>
      <c r="B30" s="311">
        <v>120524</v>
      </c>
      <c r="C30" s="311">
        <v>120433</v>
      </c>
      <c r="D30" s="311">
        <f t="shared" si="0"/>
        <v>91</v>
      </c>
      <c r="E30" s="423"/>
      <c r="F30" s="311">
        <v>120227</v>
      </c>
      <c r="G30" s="311">
        <v>120774</v>
      </c>
      <c r="H30" s="311">
        <f t="shared" si="1"/>
        <v>-547</v>
      </c>
      <c r="I30" s="423"/>
      <c r="J30" s="311">
        <v>109177</v>
      </c>
      <c r="K30" s="311">
        <v>109679</v>
      </c>
      <c r="L30" s="311">
        <f t="shared" si="2"/>
        <v>-502</v>
      </c>
      <c r="M30" s="423"/>
      <c r="N30" s="311">
        <v>116161</v>
      </c>
      <c r="O30" s="311">
        <v>113690</v>
      </c>
      <c r="P30" s="311">
        <f t="shared" si="3"/>
        <v>2471</v>
      </c>
      <c r="Q30" s="423"/>
      <c r="R30" s="311">
        <v>112465</v>
      </c>
      <c r="S30" s="311">
        <v>111246</v>
      </c>
      <c r="T30" s="311">
        <f t="shared" si="4"/>
        <v>1219</v>
      </c>
      <c r="U30"/>
      <c r="V30"/>
      <c r="W30"/>
      <c r="X30"/>
      <c r="Y30"/>
      <c r="Z30"/>
      <c r="AA30"/>
      <c r="AB30"/>
      <c r="AC30"/>
      <c r="AD30"/>
      <c r="AE30"/>
      <c r="AF30"/>
      <c r="AG30"/>
      <c r="AH30"/>
      <c r="AI30"/>
      <c r="AJ30"/>
      <c r="AK30"/>
      <c r="AL30"/>
      <c r="AM30"/>
      <c r="AN30"/>
      <c r="AO30"/>
      <c r="AP30" s="424"/>
      <c r="AQ30" s="424"/>
      <c r="AR30" s="424"/>
      <c r="AS30" s="424"/>
    </row>
    <row r="31" spans="1:45" s="422" customFormat="1" ht="15" x14ac:dyDescent="0.3">
      <c r="A31" s="132" t="s">
        <v>414</v>
      </c>
      <c r="B31" s="311">
        <v>92127</v>
      </c>
      <c r="C31" s="311">
        <v>89716</v>
      </c>
      <c r="D31" s="311">
        <f t="shared" si="0"/>
        <v>2411</v>
      </c>
      <c r="E31" s="423"/>
      <c r="F31" s="311">
        <v>103166</v>
      </c>
      <c r="G31" s="311">
        <v>104195</v>
      </c>
      <c r="H31" s="311">
        <f t="shared" si="1"/>
        <v>-1029</v>
      </c>
      <c r="I31" s="423"/>
      <c r="J31" s="311">
        <v>90758</v>
      </c>
      <c r="K31" s="311">
        <v>91101</v>
      </c>
      <c r="L31" s="311">
        <f t="shared" si="2"/>
        <v>-343</v>
      </c>
      <c r="M31" s="423"/>
      <c r="N31" s="311">
        <v>97152</v>
      </c>
      <c r="O31" s="311">
        <v>89603</v>
      </c>
      <c r="P31" s="311">
        <f t="shared" si="3"/>
        <v>7549</v>
      </c>
      <c r="Q31" s="423"/>
      <c r="R31" s="311">
        <v>100661</v>
      </c>
      <c r="S31" s="311">
        <v>96581</v>
      </c>
      <c r="T31" s="311">
        <f t="shared" si="4"/>
        <v>4080</v>
      </c>
      <c r="U31"/>
      <c r="V31"/>
      <c r="W31"/>
      <c r="X31"/>
      <c r="Y31"/>
      <c r="Z31"/>
      <c r="AA31"/>
      <c r="AB31"/>
      <c r="AC31"/>
      <c r="AD31"/>
      <c r="AE31"/>
      <c r="AF31"/>
      <c r="AG31"/>
      <c r="AH31"/>
      <c r="AI31"/>
      <c r="AJ31"/>
      <c r="AK31"/>
      <c r="AL31"/>
      <c r="AM31"/>
      <c r="AN31"/>
      <c r="AO31"/>
      <c r="AP31" s="424"/>
      <c r="AQ31" s="424"/>
      <c r="AR31" s="424"/>
      <c r="AS31" s="424"/>
    </row>
    <row r="32" spans="1:45" s="422" customFormat="1" ht="15" x14ac:dyDescent="0.3">
      <c r="A32" s="132" t="s">
        <v>413</v>
      </c>
      <c r="B32" s="311">
        <v>1026373</v>
      </c>
      <c r="C32" s="311">
        <v>999107</v>
      </c>
      <c r="D32" s="311">
        <f t="shared" si="0"/>
        <v>27266</v>
      </c>
      <c r="E32" s="423"/>
      <c r="F32" s="311">
        <v>908001</v>
      </c>
      <c r="G32" s="311">
        <v>921342</v>
      </c>
      <c r="H32" s="311">
        <f t="shared" si="1"/>
        <v>-13341</v>
      </c>
      <c r="I32" s="423"/>
      <c r="J32" s="311">
        <v>857259</v>
      </c>
      <c r="K32" s="311">
        <v>845244</v>
      </c>
      <c r="L32" s="311">
        <f t="shared" si="2"/>
        <v>12015</v>
      </c>
      <c r="M32" s="423"/>
      <c r="N32" s="311">
        <v>812434</v>
      </c>
      <c r="O32" s="311">
        <v>812379</v>
      </c>
      <c r="P32" s="311">
        <f t="shared" si="3"/>
        <v>55</v>
      </c>
      <c r="Q32" s="423"/>
      <c r="R32" s="311">
        <v>799560</v>
      </c>
      <c r="S32" s="311">
        <v>774905</v>
      </c>
      <c r="T32" s="311">
        <f t="shared" si="4"/>
        <v>24655</v>
      </c>
      <c r="U32"/>
      <c r="V32"/>
      <c r="W32"/>
      <c r="X32"/>
      <c r="Y32"/>
      <c r="Z32"/>
      <c r="AA32"/>
      <c r="AB32"/>
      <c r="AC32"/>
      <c r="AD32"/>
      <c r="AE32"/>
      <c r="AF32"/>
      <c r="AG32"/>
      <c r="AH32"/>
      <c r="AI32"/>
      <c r="AJ32"/>
      <c r="AK32"/>
      <c r="AL32"/>
      <c r="AM32"/>
      <c r="AN32"/>
      <c r="AO32"/>
      <c r="AP32" s="424"/>
      <c r="AQ32" s="424"/>
      <c r="AR32" s="424"/>
      <c r="AS32" s="424"/>
    </row>
    <row r="33" spans="1:45" s="422" customFormat="1" ht="15" x14ac:dyDescent="0.3">
      <c r="A33" s="132" t="s">
        <v>412</v>
      </c>
      <c r="B33" s="311">
        <v>116287</v>
      </c>
      <c r="C33" s="311">
        <v>112213</v>
      </c>
      <c r="D33" s="311">
        <f t="shared" si="0"/>
        <v>4074</v>
      </c>
      <c r="E33" s="423"/>
      <c r="F33" s="311">
        <v>119928</v>
      </c>
      <c r="G33" s="311">
        <v>115643</v>
      </c>
      <c r="H33" s="311">
        <f t="shared" si="1"/>
        <v>4285</v>
      </c>
      <c r="I33" s="423"/>
      <c r="J33" s="311">
        <v>116923</v>
      </c>
      <c r="K33" s="311">
        <v>111997</v>
      </c>
      <c r="L33" s="311">
        <f t="shared" si="2"/>
        <v>4926</v>
      </c>
      <c r="M33" s="423"/>
      <c r="N33" s="311">
        <v>115774</v>
      </c>
      <c r="O33" s="311">
        <v>113029</v>
      </c>
      <c r="P33" s="311">
        <f t="shared" si="3"/>
        <v>2745</v>
      </c>
      <c r="Q33" s="423"/>
      <c r="R33" s="311">
        <v>112053</v>
      </c>
      <c r="S33" s="311">
        <v>112051</v>
      </c>
      <c r="T33" s="311">
        <f t="shared" si="4"/>
        <v>2</v>
      </c>
      <c r="U33"/>
      <c r="V33"/>
      <c r="W33"/>
      <c r="X33"/>
      <c r="Y33"/>
      <c r="Z33"/>
      <c r="AA33"/>
      <c r="AB33"/>
      <c r="AC33"/>
      <c r="AD33"/>
      <c r="AE33"/>
      <c r="AF33"/>
      <c r="AG33"/>
      <c r="AH33"/>
      <c r="AI33"/>
      <c r="AJ33"/>
      <c r="AK33"/>
      <c r="AL33"/>
      <c r="AM33"/>
      <c r="AN33"/>
      <c r="AO33"/>
      <c r="AP33" s="424"/>
      <c r="AQ33" s="424"/>
      <c r="AR33" s="424"/>
      <c r="AS33" s="424"/>
    </row>
    <row r="34" spans="1:45" s="422" customFormat="1" ht="15" x14ac:dyDescent="0.3">
      <c r="A34" s="132" t="s">
        <v>411</v>
      </c>
      <c r="B34" s="311">
        <v>390956</v>
      </c>
      <c r="C34" s="311">
        <v>375472</v>
      </c>
      <c r="D34" s="311">
        <f t="shared" si="0"/>
        <v>15484</v>
      </c>
      <c r="E34" s="423"/>
      <c r="F34" s="311">
        <v>351497</v>
      </c>
      <c r="G34" s="311">
        <v>372786</v>
      </c>
      <c r="H34" s="311">
        <f t="shared" si="1"/>
        <v>-21289</v>
      </c>
      <c r="I34" s="423"/>
      <c r="J34" s="311">
        <v>337020</v>
      </c>
      <c r="K34" s="311">
        <v>334990</v>
      </c>
      <c r="L34" s="311">
        <f t="shared" si="2"/>
        <v>2030</v>
      </c>
      <c r="M34" s="423"/>
      <c r="N34" s="311">
        <v>315233</v>
      </c>
      <c r="O34" s="311">
        <v>326529</v>
      </c>
      <c r="P34" s="311">
        <f t="shared" si="3"/>
        <v>-11296</v>
      </c>
      <c r="Q34" s="423"/>
      <c r="R34" s="311">
        <v>307529</v>
      </c>
      <c r="S34" s="311">
        <v>300711</v>
      </c>
      <c r="T34" s="311">
        <f t="shared" si="4"/>
        <v>6818</v>
      </c>
      <c r="U34"/>
      <c r="V34"/>
      <c r="W34"/>
      <c r="X34"/>
      <c r="Y34"/>
      <c r="Z34"/>
      <c r="AA34"/>
      <c r="AB34"/>
      <c r="AC34"/>
      <c r="AD34"/>
      <c r="AE34"/>
      <c r="AF34"/>
      <c r="AG34"/>
      <c r="AH34"/>
      <c r="AI34"/>
      <c r="AJ34"/>
      <c r="AK34"/>
      <c r="AL34"/>
      <c r="AM34"/>
      <c r="AN34"/>
      <c r="AO34"/>
      <c r="AP34" s="424"/>
      <c r="AQ34" s="424"/>
      <c r="AR34" s="424"/>
      <c r="AS34" s="424"/>
    </row>
    <row r="35" spans="1:45" s="422" customFormat="1" ht="15" x14ac:dyDescent="0.3">
      <c r="A35" s="132" t="s">
        <v>410</v>
      </c>
      <c r="B35" s="311">
        <v>272217</v>
      </c>
      <c r="C35" s="311">
        <v>260263</v>
      </c>
      <c r="D35" s="311">
        <f t="shared" si="0"/>
        <v>11954</v>
      </c>
      <c r="E35" s="423"/>
      <c r="F35" s="311">
        <v>249437</v>
      </c>
      <c r="G35" s="311">
        <v>251398</v>
      </c>
      <c r="H35" s="311">
        <f t="shared" si="1"/>
        <v>-1961</v>
      </c>
      <c r="I35" s="423"/>
      <c r="J35" s="311">
        <v>257613</v>
      </c>
      <c r="K35" s="311">
        <v>252275</v>
      </c>
      <c r="L35" s="311">
        <f t="shared" si="2"/>
        <v>5338</v>
      </c>
      <c r="M35" s="423"/>
      <c r="N35" s="311">
        <v>252311</v>
      </c>
      <c r="O35" s="311">
        <v>249401</v>
      </c>
      <c r="P35" s="311">
        <f t="shared" si="3"/>
        <v>2910</v>
      </c>
      <c r="Q35" s="423"/>
      <c r="R35" s="311">
        <v>273165</v>
      </c>
      <c r="S35" s="311">
        <v>258030</v>
      </c>
      <c r="T35" s="311">
        <f t="shared" si="4"/>
        <v>15135</v>
      </c>
      <c r="U35"/>
      <c r="V35"/>
      <c r="W35"/>
      <c r="X35"/>
      <c r="Y35"/>
      <c r="Z35"/>
      <c r="AA35"/>
      <c r="AB35"/>
      <c r="AC35"/>
      <c r="AD35"/>
      <c r="AE35"/>
      <c r="AF35"/>
      <c r="AG35"/>
      <c r="AH35"/>
      <c r="AI35"/>
      <c r="AJ35"/>
      <c r="AK35"/>
      <c r="AL35"/>
      <c r="AM35"/>
      <c r="AN35"/>
      <c r="AO35"/>
      <c r="AP35" s="424"/>
      <c r="AQ35" s="424"/>
      <c r="AR35" s="424"/>
      <c r="AS35" s="424"/>
    </row>
    <row r="36" spans="1:45" s="422" customFormat="1" ht="15" x14ac:dyDescent="0.3">
      <c r="A36" s="132" t="s">
        <v>409</v>
      </c>
      <c r="B36" s="311">
        <v>218508</v>
      </c>
      <c r="C36" s="311">
        <v>204807</v>
      </c>
      <c r="D36" s="311">
        <f t="shared" si="0"/>
        <v>13701</v>
      </c>
      <c r="E36" s="423"/>
      <c r="F36" s="311">
        <v>229438</v>
      </c>
      <c r="G36" s="311">
        <v>232687</v>
      </c>
      <c r="H36" s="311">
        <f t="shared" si="1"/>
        <v>-3249</v>
      </c>
      <c r="I36" s="423"/>
      <c r="J36" s="311">
        <v>219828</v>
      </c>
      <c r="K36" s="311">
        <v>208092</v>
      </c>
      <c r="L36" s="311">
        <f t="shared" si="2"/>
        <v>11736</v>
      </c>
      <c r="M36" s="423"/>
      <c r="N36" s="311">
        <v>236252</v>
      </c>
      <c r="O36" s="311">
        <v>226190</v>
      </c>
      <c r="P36" s="311">
        <f t="shared" si="3"/>
        <v>10062</v>
      </c>
      <c r="Q36" s="423"/>
      <c r="R36" s="311">
        <v>268561</v>
      </c>
      <c r="S36" s="311">
        <v>246327</v>
      </c>
      <c r="T36" s="311">
        <f t="shared" si="4"/>
        <v>22234</v>
      </c>
      <c r="U36"/>
      <c r="V36"/>
      <c r="W36"/>
      <c r="X36"/>
      <c r="Y36"/>
      <c r="Z36"/>
      <c r="AA36"/>
      <c r="AB36"/>
      <c r="AC36"/>
      <c r="AD36"/>
      <c r="AE36"/>
      <c r="AF36"/>
      <c r="AG36"/>
      <c r="AH36"/>
      <c r="AI36"/>
      <c r="AJ36"/>
      <c r="AK36"/>
      <c r="AL36"/>
      <c r="AM36"/>
      <c r="AN36"/>
      <c r="AO36"/>
      <c r="AP36" s="424"/>
      <c r="AQ36" s="424"/>
      <c r="AR36" s="424"/>
      <c r="AS36" s="424"/>
    </row>
    <row r="37" spans="1:45" s="422" customFormat="1" ht="15" x14ac:dyDescent="0.3">
      <c r="A37" s="132" t="s">
        <v>408</v>
      </c>
      <c r="B37" s="311">
        <v>210207</v>
      </c>
      <c r="C37" s="311">
        <v>202279</v>
      </c>
      <c r="D37" s="311">
        <f t="shared" si="0"/>
        <v>7928</v>
      </c>
      <c r="E37" s="423"/>
      <c r="F37" s="311">
        <v>210697</v>
      </c>
      <c r="G37" s="311">
        <v>204357</v>
      </c>
      <c r="H37" s="311">
        <f t="shared" si="1"/>
        <v>6340</v>
      </c>
      <c r="I37" s="423"/>
      <c r="J37" s="311">
        <v>200179</v>
      </c>
      <c r="K37" s="311">
        <v>195231</v>
      </c>
      <c r="L37" s="311">
        <f t="shared" si="2"/>
        <v>4948</v>
      </c>
      <c r="M37" s="423"/>
      <c r="N37" s="311">
        <v>202818</v>
      </c>
      <c r="O37" s="311">
        <v>204760</v>
      </c>
      <c r="P37" s="311">
        <f t="shared" si="3"/>
        <v>-1942</v>
      </c>
      <c r="Q37" s="423"/>
      <c r="R37" s="311">
        <v>196599</v>
      </c>
      <c r="S37" s="311">
        <v>181683</v>
      </c>
      <c r="T37" s="311">
        <f t="shared" si="4"/>
        <v>14916</v>
      </c>
      <c r="U37"/>
      <c r="V37"/>
      <c r="W37"/>
      <c r="X37"/>
      <c r="Y37"/>
      <c r="Z37"/>
      <c r="AA37"/>
      <c r="AB37"/>
      <c r="AC37"/>
      <c r="AD37"/>
      <c r="AE37"/>
      <c r="AF37"/>
      <c r="AG37"/>
      <c r="AH37"/>
      <c r="AI37"/>
      <c r="AJ37"/>
      <c r="AK37"/>
      <c r="AL37"/>
      <c r="AM37"/>
      <c r="AN37"/>
      <c r="AO37"/>
      <c r="AP37" s="424"/>
      <c r="AQ37" s="424"/>
      <c r="AR37" s="424"/>
      <c r="AS37" s="424"/>
    </row>
    <row r="38" spans="1:45" s="422" customFormat="1" ht="15" x14ac:dyDescent="0.3">
      <c r="A38" s="132" t="s">
        <v>407</v>
      </c>
      <c r="B38" s="311">
        <v>339758</v>
      </c>
      <c r="C38" s="311">
        <v>333341</v>
      </c>
      <c r="D38" s="311">
        <f t="shared" si="0"/>
        <v>6417</v>
      </c>
      <c r="E38" s="423"/>
      <c r="F38" s="311">
        <v>327460</v>
      </c>
      <c r="G38" s="311">
        <v>323865</v>
      </c>
      <c r="H38" s="311">
        <f t="shared" si="1"/>
        <v>3595</v>
      </c>
      <c r="I38" s="423"/>
      <c r="J38" s="311">
        <v>308727</v>
      </c>
      <c r="K38" s="311">
        <v>302536</v>
      </c>
      <c r="L38" s="311">
        <f t="shared" si="2"/>
        <v>6191</v>
      </c>
      <c r="M38" s="423"/>
      <c r="N38" s="311">
        <v>296700</v>
      </c>
      <c r="O38" s="311">
        <v>295571</v>
      </c>
      <c r="P38" s="311">
        <f t="shared" si="3"/>
        <v>1129</v>
      </c>
      <c r="Q38" s="423"/>
      <c r="R38" s="311">
        <v>307820</v>
      </c>
      <c r="S38" s="311">
        <v>295153</v>
      </c>
      <c r="T38" s="311">
        <f t="shared" si="4"/>
        <v>12667</v>
      </c>
      <c r="U38"/>
      <c r="V38"/>
      <c r="W38"/>
      <c r="X38"/>
      <c r="Y38"/>
      <c r="Z38"/>
      <c r="AA38"/>
      <c r="AB38"/>
      <c r="AC38"/>
      <c r="AD38"/>
      <c r="AE38"/>
      <c r="AF38"/>
      <c r="AG38"/>
      <c r="AH38"/>
      <c r="AI38"/>
      <c r="AJ38"/>
      <c r="AK38"/>
      <c r="AL38"/>
      <c r="AM38"/>
      <c r="AN38"/>
      <c r="AO38"/>
      <c r="AP38" s="424"/>
      <c r="AQ38" s="424"/>
      <c r="AR38" s="424"/>
      <c r="AS38" s="424"/>
    </row>
    <row r="39" spans="1:45" s="422" customFormat="1" ht="15" x14ac:dyDescent="0.3">
      <c r="A39" s="132" t="s">
        <v>406</v>
      </c>
      <c r="B39" s="311">
        <v>461985</v>
      </c>
      <c r="C39" s="311">
        <v>438919</v>
      </c>
      <c r="D39" s="311">
        <f t="shared" si="0"/>
        <v>23066</v>
      </c>
      <c r="E39" s="423"/>
      <c r="F39" s="311">
        <v>387150</v>
      </c>
      <c r="G39" s="311">
        <v>412600</v>
      </c>
      <c r="H39" s="311">
        <f t="shared" si="1"/>
        <v>-25450</v>
      </c>
      <c r="I39" s="423"/>
      <c r="J39" s="311">
        <v>328588</v>
      </c>
      <c r="K39" s="311">
        <v>333766</v>
      </c>
      <c r="L39" s="311">
        <f t="shared" si="2"/>
        <v>-5178</v>
      </c>
      <c r="M39" s="423"/>
      <c r="N39" s="311">
        <v>332574</v>
      </c>
      <c r="O39" s="311">
        <v>328498</v>
      </c>
      <c r="P39" s="311">
        <f t="shared" si="3"/>
        <v>4076</v>
      </c>
      <c r="Q39" s="423"/>
      <c r="R39" s="311">
        <v>389188</v>
      </c>
      <c r="S39" s="311">
        <v>365134</v>
      </c>
      <c r="T39" s="311">
        <f t="shared" si="4"/>
        <v>24054</v>
      </c>
      <c r="U39"/>
      <c r="V39"/>
      <c r="W39"/>
      <c r="X39"/>
      <c r="Y39"/>
      <c r="Z39"/>
      <c r="AA39"/>
      <c r="AB39"/>
      <c r="AC39"/>
      <c r="AD39"/>
      <c r="AE39"/>
      <c r="AF39"/>
      <c r="AG39"/>
      <c r="AH39"/>
      <c r="AI39"/>
      <c r="AJ39"/>
      <c r="AK39"/>
      <c r="AL39"/>
      <c r="AM39"/>
      <c r="AN39"/>
      <c r="AO39"/>
      <c r="AP39" s="424"/>
      <c r="AQ39" s="424"/>
      <c r="AR39" s="424"/>
      <c r="AS39" s="424"/>
    </row>
    <row r="40" spans="1:45" s="422" customFormat="1" ht="15" x14ac:dyDescent="0.3">
      <c r="A40" s="132" t="s">
        <v>405</v>
      </c>
      <c r="B40" s="311">
        <v>131563</v>
      </c>
      <c r="C40" s="311">
        <v>120538</v>
      </c>
      <c r="D40" s="311">
        <f t="shared" si="0"/>
        <v>11025</v>
      </c>
      <c r="E40" s="423"/>
      <c r="F40" s="311">
        <v>130121</v>
      </c>
      <c r="G40" s="311">
        <v>127967</v>
      </c>
      <c r="H40" s="311">
        <f t="shared" si="1"/>
        <v>2154</v>
      </c>
      <c r="I40" s="423"/>
      <c r="J40" s="311">
        <v>122059</v>
      </c>
      <c r="K40" s="311">
        <v>119044</v>
      </c>
      <c r="L40" s="311">
        <f t="shared" si="2"/>
        <v>3015</v>
      </c>
      <c r="M40" s="423"/>
      <c r="N40" s="311">
        <v>130525</v>
      </c>
      <c r="O40" s="311">
        <v>125193</v>
      </c>
      <c r="P40" s="311">
        <f t="shared" si="3"/>
        <v>5332</v>
      </c>
      <c r="Q40" s="423"/>
      <c r="R40" s="311">
        <v>127926</v>
      </c>
      <c r="S40" s="311">
        <v>123974</v>
      </c>
      <c r="T40" s="311">
        <f t="shared" si="4"/>
        <v>3952</v>
      </c>
      <c r="U40"/>
      <c r="V40"/>
      <c r="W40"/>
      <c r="X40"/>
      <c r="Y40"/>
      <c r="Z40"/>
      <c r="AA40"/>
      <c r="AB40"/>
      <c r="AC40"/>
      <c r="AD40"/>
      <c r="AE40"/>
      <c r="AF40"/>
      <c r="AG40"/>
      <c r="AH40"/>
      <c r="AI40"/>
      <c r="AJ40"/>
      <c r="AK40"/>
      <c r="AL40"/>
      <c r="AM40"/>
      <c r="AN40"/>
      <c r="AO40"/>
      <c r="AP40" s="424"/>
      <c r="AQ40" s="424"/>
      <c r="AR40" s="424"/>
      <c r="AS40" s="424"/>
    </row>
    <row r="41" spans="1:45" s="422" customFormat="1" ht="15" x14ac:dyDescent="0.3">
      <c r="A41" s="132" t="s">
        <v>404</v>
      </c>
      <c r="B41" s="311">
        <v>530770</v>
      </c>
      <c r="C41" s="311">
        <v>494166</v>
      </c>
      <c r="D41" s="311">
        <f t="shared" si="0"/>
        <v>36604</v>
      </c>
      <c r="E41" s="423"/>
      <c r="F41" s="311">
        <v>481712</v>
      </c>
      <c r="G41" s="311">
        <v>500547</v>
      </c>
      <c r="H41" s="311">
        <f t="shared" si="1"/>
        <v>-18835</v>
      </c>
      <c r="I41" s="423"/>
      <c r="J41" s="311">
        <v>437959</v>
      </c>
      <c r="K41" s="311">
        <v>446887</v>
      </c>
      <c r="L41" s="311">
        <f t="shared" si="2"/>
        <v>-8928</v>
      </c>
      <c r="M41" s="423"/>
      <c r="N41" s="311">
        <v>412306</v>
      </c>
      <c r="O41" s="311">
        <v>415688</v>
      </c>
      <c r="P41" s="311">
        <f t="shared" si="3"/>
        <v>-3382</v>
      </c>
      <c r="Q41" s="423"/>
      <c r="R41" s="311">
        <v>439149</v>
      </c>
      <c r="S41" s="311">
        <v>413758</v>
      </c>
      <c r="T41" s="311">
        <f t="shared" si="4"/>
        <v>25391</v>
      </c>
      <c r="U41"/>
      <c r="V41"/>
      <c r="W41"/>
      <c r="X41"/>
      <c r="Y41"/>
      <c r="Z41"/>
      <c r="AA41"/>
      <c r="AB41"/>
      <c r="AC41"/>
      <c r="AD41"/>
      <c r="AE41"/>
      <c r="AF41"/>
      <c r="AG41"/>
      <c r="AH41"/>
      <c r="AI41"/>
      <c r="AJ41"/>
      <c r="AK41"/>
      <c r="AL41"/>
      <c r="AM41"/>
      <c r="AN41"/>
      <c r="AO41"/>
      <c r="AP41" s="424"/>
      <c r="AQ41" s="424"/>
      <c r="AR41" s="424"/>
      <c r="AS41" s="424"/>
    </row>
    <row r="42" spans="1:45" s="422" customFormat="1" ht="15" x14ac:dyDescent="0.3">
      <c r="A42" s="132" t="s">
        <v>403</v>
      </c>
      <c r="B42" s="311">
        <v>76025</v>
      </c>
      <c r="C42" s="311">
        <v>71677</v>
      </c>
      <c r="D42" s="311">
        <f t="shared" si="0"/>
        <v>4348</v>
      </c>
      <c r="E42" s="423"/>
      <c r="F42" s="311">
        <v>66110</v>
      </c>
      <c r="G42" s="311">
        <v>69154</v>
      </c>
      <c r="H42" s="311">
        <f t="shared" si="1"/>
        <v>-3044</v>
      </c>
      <c r="I42" s="423"/>
      <c r="J42" s="311">
        <v>65557</v>
      </c>
      <c r="K42" s="311">
        <v>66380</v>
      </c>
      <c r="L42" s="311">
        <f t="shared" si="2"/>
        <v>-823</v>
      </c>
      <c r="M42" s="423"/>
      <c r="N42" s="311">
        <v>56339</v>
      </c>
      <c r="O42" s="311">
        <v>59794</v>
      </c>
      <c r="P42" s="311">
        <f t="shared" si="3"/>
        <v>-3455</v>
      </c>
      <c r="Q42" s="423"/>
      <c r="R42" s="311">
        <v>59198</v>
      </c>
      <c r="S42" s="311">
        <v>56083</v>
      </c>
      <c r="T42" s="311">
        <f t="shared" si="4"/>
        <v>3115</v>
      </c>
      <c r="U42"/>
      <c r="V42"/>
      <c r="W42"/>
      <c r="X42"/>
      <c r="Y42"/>
      <c r="Z42"/>
      <c r="AA42"/>
      <c r="AB42"/>
      <c r="AC42"/>
      <c r="AD42"/>
      <c r="AE42"/>
      <c r="AF42"/>
      <c r="AG42"/>
      <c r="AH42"/>
      <c r="AI42"/>
      <c r="AJ42"/>
      <c r="AK42"/>
      <c r="AL42"/>
      <c r="AM42"/>
      <c r="AN42"/>
      <c r="AO42"/>
      <c r="AP42" s="424"/>
      <c r="AQ42" s="424"/>
      <c r="AR42" s="424"/>
      <c r="AS42" s="424"/>
    </row>
    <row r="43" spans="1:45" s="422" customFormat="1" ht="15" x14ac:dyDescent="0.3">
      <c r="A43" s="132" t="s">
        <v>402</v>
      </c>
      <c r="B43" s="311">
        <v>302431</v>
      </c>
      <c r="C43" s="311">
        <v>285726</v>
      </c>
      <c r="D43" s="311">
        <f t="shared" si="0"/>
        <v>16705</v>
      </c>
      <c r="E43" s="423"/>
      <c r="F43" s="311">
        <v>306267</v>
      </c>
      <c r="G43" s="311">
        <v>293501</v>
      </c>
      <c r="H43" s="311">
        <f t="shared" si="1"/>
        <v>12766</v>
      </c>
      <c r="I43" s="423"/>
      <c r="J43" s="311">
        <v>268767</v>
      </c>
      <c r="K43" s="311">
        <v>264817</v>
      </c>
      <c r="L43" s="311">
        <f t="shared" si="2"/>
        <v>3950</v>
      </c>
      <c r="M43" s="423"/>
      <c r="N43" s="311">
        <v>281191</v>
      </c>
      <c r="O43" s="311">
        <v>276856</v>
      </c>
      <c r="P43" s="311">
        <f t="shared" si="3"/>
        <v>4335</v>
      </c>
      <c r="Q43" s="423"/>
      <c r="R43" s="311">
        <v>268412</v>
      </c>
      <c r="S43" s="311">
        <v>262920</v>
      </c>
      <c r="T43" s="311">
        <f t="shared" si="4"/>
        <v>5492</v>
      </c>
      <c r="U43"/>
      <c r="V43"/>
      <c r="W43"/>
      <c r="X43"/>
      <c r="Y43"/>
      <c r="Z43"/>
      <c r="AA43"/>
      <c r="AB43"/>
      <c r="AC43"/>
      <c r="AD43"/>
      <c r="AE43"/>
      <c r="AF43"/>
      <c r="AG43"/>
      <c r="AH43"/>
      <c r="AI43"/>
      <c r="AJ43"/>
      <c r="AK43"/>
      <c r="AL43"/>
      <c r="AM43"/>
      <c r="AN43"/>
      <c r="AO43"/>
      <c r="AP43" s="424"/>
      <c r="AQ43" s="424"/>
      <c r="AR43" s="424"/>
      <c r="AS43" s="424"/>
    </row>
    <row r="44" spans="1:45" s="422" customFormat="1" ht="15" x14ac:dyDescent="0.3">
      <c r="A44" s="132" t="s">
        <v>401</v>
      </c>
      <c r="B44" s="311">
        <v>204657</v>
      </c>
      <c r="C44" s="311">
        <v>209656</v>
      </c>
      <c r="D44" s="311">
        <f t="shared" si="0"/>
        <v>-4999</v>
      </c>
      <c r="E44" s="423"/>
      <c r="F44" s="311">
        <v>230197</v>
      </c>
      <c r="G44" s="311">
        <v>233734</v>
      </c>
      <c r="H44" s="311">
        <f t="shared" si="1"/>
        <v>-3537</v>
      </c>
      <c r="I44" s="423"/>
      <c r="J44" s="311">
        <v>209033</v>
      </c>
      <c r="K44" s="311">
        <v>206707</v>
      </c>
      <c r="L44" s="311">
        <f t="shared" si="2"/>
        <v>2326</v>
      </c>
      <c r="M44" s="423"/>
      <c r="N44" s="311">
        <v>213157</v>
      </c>
      <c r="O44" s="311">
        <v>213154</v>
      </c>
      <c r="P44" s="311">
        <f t="shared" si="3"/>
        <v>3</v>
      </c>
      <c r="Q44" s="423"/>
      <c r="R44" s="311">
        <v>203654</v>
      </c>
      <c r="S44" s="311">
        <v>202801</v>
      </c>
      <c r="T44" s="311">
        <f t="shared" si="4"/>
        <v>853</v>
      </c>
      <c r="U44"/>
      <c r="V44"/>
      <c r="W44"/>
      <c r="X44"/>
      <c r="Y44"/>
      <c r="Z44"/>
      <c r="AA44"/>
      <c r="AB44"/>
      <c r="AC44"/>
      <c r="AD44"/>
      <c r="AE44"/>
      <c r="AF44"/>
      <c r="AG44"/>
      <c r="AH44"/>
      <c r="AI44"/>
      <c r="AJ44"/>
      <c r="AK44"/>
      <c r="AL44"/>
      <c r="AM44"/>
      <c r="AN44"/>
      <c r="AO44"/>
      <c r="AP44" s="424"/>
      <c r="AQ44" s="424"/>
      <c r="AR44" s="424"/>
      <c r="AS44" s="424"/>
    </row>
    <row r="45" spans="1:45" s="422" customFormat="1" ht="15" x14ac:dyDescent="0.3">
      <c r="A45" s="132" t="s">
        <v>400</v>
      </c>
      <c r="B45" s="311">
        <v>180566</v>
      </c>
      <c r="C45" s="311">
        <v>168621</v>
      </c>
      <c r="D45" s="311">
        <f t="shared" si="0"/>
        <v>11945</v>
      </c>
      <c r="E45" s="423"/>
      <c r="F45" s="311">
        <v>171847</v>
      </c>
      <c r="G45" s="311">
        <v>171427</v>
      </c>
      <c r="H45" s="311">
        <f t="shared" si="1"/>
        <v>420</v>
      </c>
      <c r="I45" s="423"/>
      <c r="J45" s="311">
        <v>165617</v>
      </c>
      <c r="K45" s="311">
        <v>162421</v>
      </c>
      <c r="L45" s="311">
        <f t="shared" si="2"/>
        <v>3196</v>
      </c>
      <c r="M45" s="423"/>
      <c r="N45" s="311">
        <v>185603</v>
      </c>
      <c r="O45" s="311">
        <v>184097</v>
      </c>
      <c r="P45" s="311">
        <f t="shared" si="3"/>
        <v>1506</v>
      </c>
      <c r="Q45" s="423"/>
      <c r="R45" s="311">
        <v>166343</v>
      </c>
      <c r="S45" s="311">
        <v>159034</v>
      </c>
      <c r="T45" s="311">
        <f t="shared" si="4"/>
        <v>7309</v>
      </c>
      <c r="U45"/>
      <c r="V45"/>
      <c r="W45"/>
      <c r="X45"/>
      <c r="Y45"/>
      <c r="Z45"/>
      <c r="AA45"/>
      <c r="AB45"/>
      <c r="AC45"/>
      <c r="AD45"/>
      <c r="AE45"/>
      <c r="AF45"/>
      <c r="AG45"/>
      <c r="AH45"/>
      <c r="AI45"/>
      <c r="AJ45"/>
      <c r="AK45"/>
      <c r="AL45"/>
      <c r="AM45"/>
      <c r="AN45"/>
      <c r="AO45"/>
      <c r="AP45" s="424"/>
      <c r="AQ45" s="424"/>
      <c r="AR45" s="424"/>
      <c r="AS45" s="424"/>
    </row>
    <row r="46" spans="1:45" s="422" customFormat="1" ht="15.75" thickBot="1" x14ac:dyDescent="0.35">
      <c r="A46" s="310" t="s">
        <v>399</v>
      </c>
      <c r="B46" s="309">
        <v>88863</v>
      </c>
      <c r="C46" s="309">
        <v>81196</v>
      </c>
      <c r="D46" s="309">
        <f t="shared" si="0"/>
        <v>7667</v>
      </c>
      <c r="E46" s="425"/>
      <c r="F46" s="309">
        <v>83439</v>
      </c>
      <c r="G46" s="309">
        <v>81503</v>
      </c>
      <c r="H46" s="309">
        <f t="shared" si="1"/>
        <v>1936</v>
      </c>
      <c r="I46" s="425"/>
      <c r="J46" s="309">
        <v>75966</v>
      </c>
      <c r="K46" s="309">
        <v>74531</v>
      </c>
      <c r="L46" s="309">
        <f t="shared" si="2"/>
        <v>1435</v>
      </c>
      <c r="M46" s="425"/>
      <c r="N46" s="309">
        <v>76266</v>
      </c>
      <c r="O46" s="309">
        <v>75896</v>
      </c>
      <c r="P46" s="309">
        <f t="shared" si="3"/>
        <v>370</v>
      </c>
      <c r="Q46" s="425"/>
      <c r="R46" s="309">
        <v>80165</v>
      </c>
      <c r="S46" s="309">
        <v>79797</v>
      </c>
      <c r="T46" s="309">
        <f t="shared" si="4"/>
        <v>368</v>
      </c>
      <c r="U46"/>
      <c r="V46"/>
      <c r="W46"/>
      <c r="X46"/>
      <c r="Y46"/>
      <c r="Z46"/>
      <c r="AA46"/>
      <c r="AB46"/>
      <c r="AC46"/>
      <c r="AD46"/>
      <c r="AE46"/>
      <c r="AF46"/>
      <c r="AG46"/>
      <c r="AH46"/>
      <c r="AI46"/>
      <c r="AJ46"/>
      <c r="AK46"/>
      <c r="AL46"/>
      <c r="AM46"/>
      <c r="AN46"/>
      <c r="AO46"/>
      <c r="AP46" s="424"/>
      <c r="AQ46" s="424"/>
      <c r="AR46" s="424"/>
      <c r="AS46" s="424"/>
    </row>
    <row r="47" spans="1:45" s="422" customFormat="1" ht="13.5" x14ac:dyDescent="0.25">
      <c r="A47" s="308" t="s">
        <v>195</v>
      </c>
      <c r="B47" s="307"/>
      <c r="C47" s="307"/>
      <c r="D47" s="307"/>
      <c r="E47" s="307"/>
      <c r="F47" s="307"/>
      <c r="G47" s="307"/>
      <c r="H47" s="307"/>
      <c r="I47" s="307"/>
      <c r="J47" s="307"/>
      <c r="K47" s="307"/>
      <c r="L47" s="307"/>
      <c r="M47" s="307"/>
      <c r="N47" s="307"/>
      <c r="O47" s="306"/>
      <c r="P47" s="306"/>
      <c r="Q47" s="306"/>
      <c r="R47" s="305"/>
      <c r="S47" s="305"/>
      <c r="T47" s="305"/>
      <c r="U47"/>
      <c r="V47"/>
      <c r="W47"/>
      <c r="X47"/>
      <c r="Y47"/>
      <c r="Z47"/>
      <c r="AA47"/>
      <c r="AB47"/>
      <c r="AC47"/>
      <c r="AD47"/>
      <c r="AE47"/>
      <c r="AF47"/>
      <c r="AG47"/>
      <c r="AH47"/>
      <c r="AI47"/>
      <c r="AJ47"/>
      <c r="AK47"/>
      <c r="AL47"/>
      <c r="AM47"/>
      <c r="AN47"/>
      <c r="AO47"/>
    </row>
    <row r="48" spans="1:45" s="422" customFormat="1" ht="13.5" customHeight="1" x14ac:dyDescent="0.25">
      <c r="A48" s="325" t="s">
        <v>436</v>
      </c>
      <c r="B48" s="325"/>
      <c r="C48" s="325"/>
      <c r="D48" s="325"/>
      <c r="E48" s="325"/>
      <c r="F48" s="325"/>
      <c r="G48" s="325"/>
      <c r="H48" s="325"/>
      <c r="I48" s="325"/>
      <c r="J48" s="325"/>
      <c r="K48" s="325"/>
      <c r="L48" s="325"/>
      <c r="M48" s="325"/>
      <c r="N48" s="325"/>
      <c r="O48" s="325"/>
      <c r="P48" s="325"/>
      <c r="Q48" s="325"/>
      <c r="R48" s="325"/>
      <c r="S48" s="325"/>
      <c r="T48" s="325"/>
      <c r="U48"/>
      <c r="V48"/>
      <c r="W48"/>
      <c r="X48"/>
      <c r="Y48"/>
      <c r="Z48"/>
      <c r="AA48"/>
      <c r="AB48"/>
      <c r="AC48"/>
      <c r="AD48"/>
      <c r="AE48"/>
      <c r="AF48"/>
      <c r="AG48"/>
      <c r="AH48"/>
      <c r="AI48"/>
      <c r="AJ48"/>
      <c r="AK48"/>
      <c r="AL48"/>
      <c r="AM48"/>
      <c r="AN48"/>
      <c r="AO48"/>
    </row>
    <row r="49" spans="1:41" s="422" customFormat="1" ht="13.5" x14ac:dyDescent="0.25">
      <c r="A49" s="218" t="s">
        <v>191</v>
      </c>
      <c r="B49" s="218"/>
      <c r="C49" s="218"/>
      <c r="D49" s="218"/>
      <c r="E49" s="304"/>
      <c r="F49" s="304"/>
      <c r="G49" s="304"/>
      <c r="H49" s="218"/>
      <c r="I49" s="218"/>
      <c r="J49" s="218"/>
      <c r="K49" s="218"/>
      <c r="L49" s="218"/>
      <c r="M49" s="218"/>
      <c r="N49" s="218"/>
      <c r="O49" s="218"/>
      <c r="P49" s="218"/>
      <c r="Q49" s="218"/>
      <c r="R49" s="218"/>
      <c r="S49" s="218"/>
      <c r="T49" s="218"/>
      <c r="U49"/>
      <c r="V49"/>
      <c r="W49"/>
      <c r="X49"/>
      <c r="Y49"/>
      <c r="Z49"/>
      <c r="AA49"/>
      <c r="AB49"/>
      <c r="AC49"/>
      <c r="AD49"/>
      <c r="AE49"/>
      <c r="AF49"/>
      <c r="AG49"/>
      <c r="AH49"/>
      <c r="AI49"/>
      <c r="AJ49"/>
      <c r="AK49"/>
      <c r="AL49"/>
      <c r="AM49"/>
      <c r="AN49"/>
      <c r="AO49"/>
    </row>
    <row r="50" spans="1:41" s="422" customFormat="1" ht="18.75" x14ac:dyDescent="0.35">
      <c r="A50" s="302"/>
      <c r="B50" s="303"/>
      <c r="C50" s="303"/>
      <c r="D50" s="303"/>
      <c r="E50" s="303"/>
      <c r="F50" s="303"/>
      <c r="G50" s="303"/>
      <c r="H50" s="303"/>
      <c r="I50" s="303"/>
      <c r="J50" s="303"/>
      <c r="K50" s="303"/>
      <c r="L50" s="303"/>
      <c r="M50" s="303"/>
      <c r="N50" s="303"/>
      <c r="O50" s="303"/>
      <c r="P50" s="303"/>
      <c r="Q50" s="303"/>
      <c r="R50" s="303"/>
      <c r="S50" s="303"/>
      <c r="T50" s="303"/>
      <c r="U50"/>
      <c r="V50"/>
      <c r="W50"/>
      <c r="X50"/>
      <c r="Y50"/>
      <c r="Z50"/>
      <c r="AA50"/>
      <c r="AB50"/>
      <c r="AC50"/>
      <c r="AD50"/>
      <c r="AE50"/>
      <c r="AF50"/>
      <c r="AG50"/>
      <c r="AH50"/>
      <c r="AI50"/>
      <c r="AJ50"/>
      <c r="AK50"/>
      <c r="AL50"/>
      <c r="AM50"/>
      <c r="AN50"/>
      <c r="AO50"/>
    </row>
    <row r="51" spans="1:41" s="422" customFormat="1" ht="18.75" x14ac:dyDescent="0.35">
      <c r="A51" s="302"/>
      <c r="B51" s="302"/>
      <c r="C51" s="302"/>
      <c r="D51" s="302"/>
      <c r="E51" s="302"/>
      <c r="F51" s="302"/>
      <c r="G51" s="302"/>
      <c r="H51" s="302"/>
      <c r="I51" s="302"/>
      <c r="J51" s="302"/>
      <c r="K51" s="302"/>
      <c r="L51" s="302"/>
      <c r="M51" s="302"/>
      <c r="N51" s="302"/>
      <c r="O51" s="302"/>
      <c r="P51" s="302"/>
      <c r="Q51" s="302"/>
      <c r="R51" s="302"/>
      <c r="S51" s="302"/>
      <c r="T51" s="302"/>
      <c r="U51"/>
      <c r="V51"/>
      <c r="W51"/>
      <c r="X51"/>
      <c r="Y51"/>
      <c r="Z51"/>
      <c r="AA51"/>
      <c r="AB51"/>
      <c r="AC51"/>
      <c r="AD51"/>
      <c r="AE51"/>
      <c r="AF51"/>
      <c r="AG51"/>
      <c r="AH51"/>
      <c r="AI51"/>
      <c r="AJ51"/>
      <c r="AK51"/>
      <c r="AL51"/>
      <c r="AM51"/>
      <c r="AN51"/>
      <c r="AO51"/>
    </row>
    <row r="52" spans="1:41" s="422" customFormat="1" ht="18.75" x14ac:dyDescent="0.35">
      <c r="A52" s="302"/>
      <c r="B52" s="302"/>
      <c r="C52" s="302"/>
      <c r="E52" s="302"/>
      <c r="F52" s="302"/>
      <c r="G52" s="302"/>
      <c r="H52" s="302"/>
      <c r="I52" s="302"/>
      <c r="J52" s="302"/>
      <c r="K52" s="302"/>
      <c r="L52" s="302"/>
      <c r="M52" s="302"/>
      <c r="N52" s="302"/>
      <c r="O52" s="302"/>
      <c r="P52" s="302"/>
      <c r="Q52" s="302"/>
      <c r="R52" s="302"/>
      <c r="S52" s="302"/>
      <c r="T52" s="302"/>
      <c r="U52"/>
      <c r="V52"/>
      <c r="W52"/>
      <c r="X52"/>
      <c r="Y52"/>
      <c r="Z52"/>
      <c r="AA52"/>
      <c r="AB52"/>
      <c r="AC52"/>
      <c r="AD52"/>
      <c r="AE52"/>
      <c r="AF52"/>
      <c r="AG52"/>
      <c r="AH52"/>
      <c r="AI52"/>
      <c r="AJ52"/>
      <c r="AK52"/>
      <c r="AL52"/>
      <c r="AM52"/>
      <c r="AN52"/>
      <c r="AO52"/>
    </row>
  </sheetData>
  <mergeCells count="25">
    <mergeCell ref="J5:L6"/>
    <mergeCell ref="G7:G8"/>
    <mergeCell ref="H7:H8"/>
    <mergeCell ref="J7:J8"/>
    <mergeCell ref="T7:T8"/>
    <mergeCell ref="S7:S8"/>
    <mergeCell ref="O7:O8"/>
    <mergeCell ref="P7:P8"/>
    <mergeCell ref="R7:R8"/>
    <mergeCell ref="A2:T2"/>
    <mergeCell ref="A5:A8"/>
    <mergeCell ref="B5:D6"/>
    <mergeCell ref="F5:H6"/>
    <mergeCell ref="D7:D8"/>
    <mergeCell ref="N5:P6"/>
    <mergeCell ref="R5:T6"/>
    <mergeCell ref="B7:B8"/>
    <mergeCell ref="A4:T4"/>
    <mergeCell ref="C7:C8"/>
    <mergeCell ref="A3:P3"/>
    <mergeCell ref="Q3:T3"/>
    <mergeCell ref="K7:K8"/>
    <mergeCell ref="L7:L8"/>
    <mergeCell ref="N7:N8"/>
    <mergeCell ref="F7:F8"/>
  </mergeCells>
  <hyperlinks>
    <hyperlink ref="A1" location="índice!A1" display="Regresar"/>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2"/>
  <sheetViews>
    <sheetView showGridLines="0" zoomScale="85" zoomScaleNormal="85" workbookViewId="0"/>
  </sheetViews>
  <sheetFormatPr baseColWidth="10" defaultRowHeight="12.75" x14ac:dyDescent="0.2"/>
  <cols>
    <col min="1" max="1" width="25.7109375" style="6" customWidth="1"/>
    <col min="2" max="2" width="18.7109375" style="6" bestFit="1" customWidth="1"/>
    <col min="3" max="3" width="15" style="6" bestFit="1" customWidth="1"/>
    <col min="4" max="4" width="14.42578125" style="6" customWidth="1"/>
    <col min="5" max="5" width="3.5703125" style="6" customWidth="1"/>
    <col min="6" max="6" width="18.7109375" style="6" bestFit="1" customWidth="1"/>
    <col min="7" max="7" width="15" style="6" bestFit="1" customWidth="1"/>
    <col min="8" max="8" width="14.28515625" style="6" bestFit="1" customWidth="1"/>
    <col min="9" max="9" width="3.5703125" style="6" customWidth="1"/>
    <col min="10" max="10" width="18.7109375" style="6" bestFit="1" customWidth="1"/>
    <col min="11" max="11" width="15" style="6" bestFit="1" customWidth="1"/>
    <col min="12" max="12" width="14.28515625" style="6" bestFit="1" customWidth="1"/>
    <col min="13" max="13" width="3.5703125" style="6" customWidth="1"/>
    <col min="14" max="14" width="18.7109375" style="6" bestFit="1" customWidth="1"/>
    <col min="15" max="15" width="15" style="6" bestFit="1" customWidth="1"/>
    <col min="16" max="16" width="14.28515625" style="6" bestFit="1" customWidth="1"/>
    <col min="17" max="17" width="3.5703125" style="6" customWidth="1"/>
    <col min="18" max="18" width="18.7109375" style="6" bestFit="1" customWidth="1"/>
    <col min="19" max="19" width="15" style="6" bestFit="1" customWidth="1"/>
    <col min="20" max="20" width="14.28515625" style="6" bestFit="1" customWidth="1"/>
    <col min="42" max="16384" width="11.42578125" style="6"/>
  </cols>
  <sheetData>
    <row r="1" spans="1:41" ht="18.75" x14ac:dyDescent="0.35">
      <c r="A1" s="74" t="s">
        <v>192</v>
      </c>
      <c r="B1" s="314"/>
      <c r="C1" s="314"/>
      <c r="D1" s="314"/>
      <c r="E1" s="314"/>
      <c r="F1" s="314"/>
      <c r="G1" s="314"/>
      <c r="H1" s="314"/>
      <c r="I1" s="314"/>
      <c r="J1" s="314"/>
      <c r="K1" s="314"/>
      <c r="L1" s="315"/>
      <c r="M1" s="315"/>
      <c r="N1" s="314"/>
      <c r="O1" s="314"/>
      <c r="P1" s="314"/>
      <c r="Q1" s="314"/>
      <c r="R1" s="314"/>
      <c r="S1" s="314"/>
      <c r="T1" s="314"/>
    </row>
    <row r="2" spans="1:41" ht="15" x14ac:dyDescent="0.3">
      <c r="A2" s="467" t="s">
        <v>550</v>
      </c>
      <c r="B2" s="467"/>
      <c r="C2" s="467"/>
      <c r="D2" s="467"/>
      <c r="E2" s="467"/>
      <c r="F2" s="467"/>
      <c r="G2" s="467"/>
      <c r="H2" s="467"/>
      <c r="I2" s="467"/>
      <c r="J2" s="467"/>
      <c r="K2" s="467"/>
      <c r="L2" s="467"/>
      <c r="M2" s="467"/>
      <c r="N2" s="467"/>
      <c r="O2" s="467"/>
      <c r="P2" s="467"/>
      <c r="Q2" s="467"/>
      <c r="R2" s="467"/>
      <c r="S2" s="467"/>
      <c r="T2" s="467"/>
    </row>
    <row r="3" spans="1:41" ht="18" customHeight="1" x14ac:dyDescent="0.2">
      <c r="A3" s="548" t="s">
        <v>553</v>
      </c>
      <c r="B3" s="548"/>
      <c r="C3" s="548"/>
      <c r="D3" s="548"/>
      <c r="E3" s="548"/>
      <c r="F3" s="548"/>
      <c r="G3" s="548"/>
      <c r="H3" s="548"/>
      <c r="I3" s="548"/>
      <c r="J3" s="548"/>
      <c r="K3" s="548"/>
      <c r="L3" s="548"/>
      <c r="M3" s="548"/>
      <c r="N3" s="548"/>
      <c r="O3" s="548"/>
      <c r="P3" s="548"/>
      <c r="Q3" s="317"/>
      <c r="R3" s="317"/>
      <c r="S3" s="317"/>
      <c r="T3" s="317"/>
    </row>
    <row r="4" spans="1:41" ht="15.75" thickBot="1" x14ac:dyDescent="0.35">
      <c r="A4" s="549" t="s">
        <v>164</v>
      </c>
      <c r="B4" s="549"/>
      <c r="C4" s="549"/>
      <c r="D4" s="549"/>
      <c r="E4" s="549"/>
      <c r="F4" s="549"/>
      <c r="G4" s="549"/>
      <c r="H4" s="549"/>
      <c r="I4" s="549"/>
      <c r="J4" s="549"/>
      <c r="K4" s="549"/>
      <c r="L4" s="549"/>
      <c r="M4" s="549"/>
      <c r="N4" s="549"/>
      <c r="O4" s="549"/>
      <c r="P4" s="549"/>
      <c r="Q4" s="549"/>
      <c r="R4" s="549"/>
      <c r="S4" s="549"/>
      <c r="T4" s="549"/>
    </row>
    <row r="5" spans="1:41" s="422" customFormat="1" ht="15" x14ac:dyDescent="0.2">
      <c r="A5" s="538"/>
      <c r="B5" s="541">
        <v>2005</v>
      </c>
      <c r="C5" s="541"/>
      <c r="D5" s="541"/>
      <c r="E5" s="357"/>
      <c r="F5" s="541">
        <v>2006</v>
      </c>
      <c r="G5" s="541"/>
      <c r="H5" s="541"/>
      <c r="I5" s="357"/>
      <c r="J5" s="541">
        <v>2007</v>
      </c>
      <c r="K5" s="541"/>
      <c r="L5" s="541"/>
      <c r="M5" s="357"/>
      <c r="N5" s="541">
        <v>2008</v>
      </c>
      <c r="O5" s="541"/>
      <c r="P5" s="541"/>
      <c r="Q5" s="357"/>
      <c r="R5" s="541">
        <v>2009</v>
      </c>
      <c r="S5" s="541"/>
      <c r="T5" s="541"/>
      <c r="U5"/>
      <c r="V5"/>
      <c r="W5"/>
      <c r="X5"/>
      <c r="Y5"/>
      <c r="Z5"/>
      <c r="AA5"/>
      <c r="AB5"/>
      <c r="AC5"/>
      <c r="AD5"/>
      <c r="AE5"/>
      <c r="AF5"/>
      <c r="AG5"/>
      <c r="AH5"/>
      <c r="AI5"/>
      <c r="AJ5"/>
      <c r="AK5"/>
      <c r="AL5"/>
      <c r="AM5"/>
      <c r="AN5"/>
      <c r="AO5"/>
    </row>
    <row r="6" spans="1:41" s="422" customFormat="1" ht="15.75" thickBot="1" x14ac:dyDescent="0.25">
      <c r="A6" s="539"/>
      <c r="B6" s="542"/>
      <c r="C6" s="542"/>
      <c r="D6" s="542"/>
      <c r="E6" s="313"/>
      <c r="F6" s="542"/>
      <c r="G6" s="542"/>
      <c r="H6" s="542"/>
      <c r="I6" s="313"/>
      <c r="J6" s="542"/>
      <c r="K6" s="542"/>
      <c r="L6" s="542"/>
      <c r="M6" s="313"/>
      <c r="N6" s="542"/>
      <c r="O6" s="542"/>
      <c r="P6" s="542"/>
      <c r="Q6" s="313"/>
      <c r="R6" s="542"/>
      <c r="S6" s="542"/>
      <c r="T6" s="542"/>
      <c r="U6"/>
      <c r="V6"/>
      <c r="W6"/>
      <c r="X6"/>
      <c r="Y6"/>
      <c r="Z6"/>
      <c r="AA6"/>
      <c r="AB6"/>
      <c r="AC6"/>
      <c r="AD6"/>
      <c r="AE6"/>
      <c r="AF6"/>
      <c r="AG6"/>
      <c r="AH6"/>
      <c r="AI6"/>
      <c r="AJ6"/>
      <c r="AK6"/>
      <c r="AL6"/>
      <c r="AM6"/>
      <c r="AN6"/>
      <c r="AO6"/>
    </row>
    <row r="7" spans="1:41" s="422" customFormat="1" ht="15" x14ac:dyDescent="0.2">
      <c r="A7" s="539"/>
      <c r="B7" s="543" t="s">
        <v>433</v>
      </c>
      <c r="C7" s="546" t="s">
        <v>432</v>
      </c>
      <c r="D7" s="543" t="s">
        <v>510</v>
      </c>
      <c r="E7" s="358"/>
      <c r="F7" s="543" t="s">
        <v>433</v>
      </c>
      <c r="G7" s="546" t="s">
        <v>432</v>
      </c>
      <c r="H7" s="543" t="s">
        <v>510</v>
      </c>
      <c r="I7" s="358"/>
      <c r="J7" s="543" t="s">
        <v>433</v>
      </c>
      <c r="K7" s="546" t="s">
        <v>432</v>
      </c>
      <c r="L7" s="543" t="s">
        <v>510</v>
      </c>
      <c r="M7" s="358"/>
      <c r="N7" s="543" t="s">
        <v>433</v>
      </c>
      <c r="O7" s="546" t="s">
        <v>432</v>
      </c>
      <c r="P7" s="543" t="s">
        <v>510</v>
      </c>
      <c r="Q7" s="358"/>
      <c r="R7" s="543" t="s">
        <v>433</v>
      </c>
      <c r="S7" s="546" t="s">
        <v>432</v>
      </c>
      <c r="T7" s="543" t="s">
        <v>510</v>
      </c>
      <c r="U7"/>
      <c r="V7"/>
      <c r="W7"/>
      <c r="X7"/>
      <c r="Y7"/>
      <c r="Z7"/>
      <c r="AA7"/>
      <c r="AB7"/>
      <c r="AC7"/>
      <c r="AD7"/>
      <c r="AE7"/>
      <c r="AF7"/>
      <c r="AG7"/>
      <c r="AH7"/>
      <c r="AI7"/>
      <c r="AJ7"/>
      <c r="AK7"/>
      <c r="AL7"/>
      <c r="AM7"/>
      <c r="AN7"/>
      <c r="AO7"/>
    </row>
    <row r="8" spans="1:41" s="422" customFormat="1" ht="15.75" thickBot="1" x14ac:dyDescent="0.25">
      <c r="A8" s="540"/>
      <c r="B8" s="544"/>
      <c r="C8" s="547"/>
      <c r="D8" s="544"/>
      <c r="E8" s="359"/>
      <c r="F8" s="544"/>
      <c r="G8" s="547"/>
      <c r="H8" s="544"/>
      <c r="I8" s="359"/>
      <c r="J8" s="544"/>
      <c r="K8" s="547"/>
      <c r="L8" s="544"/>
      <c r="M8" s="359"/>
      <c r="N8" s="544"/>
      <c r="O8" s="547"/>
      <c r="P8" s="544"/>
      <c r="Q8" s="359"/>
      <c r="R8" s="544"/>
      <c r="S8" s="547"/>
      <c r="T8" s="544"/>
      <c r="U8"/>
      <c r="V8"/>
      <c r="W8"/>
      <c r="X8"/>
      <c r="Y8"/>
      <c r="Z8"/>
      <c r="AA8"/>
      <c r="AB8"/>
      <c r="AC8"/>
      <c r="AD8"/>
      <c r="AE8"/>
      <c r="AF8"/>
      <c r="AG8"/>
      <c r="AH8"/>
      <c r="AI8"/>
      <c r="AJ8"/>
      <c r="AK8"/>
      <c r="AL8"/>
      <c r="AM8"/>
      <c r="AN8"/>
      <c r="AO8"/>
    </row>
    <row r="9" spans="1:41" s="422" customFormat="1" ht="15" x14ac:dyDescent="0.2">
      <c r="A9" s="360"/>
      <c r="B9" s="324"/>
      <c r="C9" s="324"/>
      <c r="D9" s="324"/>
      <c r="E9" s="324"/>
      <c r="F9" s="324"/>
      <c r="G9" s="324"/>
      <c r="H9" s="324"/>
      <c r="I9" s="324"/>
      <c r="J9" s="324"/>
      <c r="K9" s="324"/>
      <c r="L9" s="324"/>
      <c r="M9" s="324"/>
      <c r="N9" s="324"/>
      <c r="O9" s="324"/>
      <c r="P9" s="324"/>
      <c r="Q9" s="324"/>
      <c r="R9" s="324"/>
      <c r="S9" s="324"/>
      <c r="T9" s="324"/>
      <c r="U9"/>
      <c r="V9"/>
      <c r="W9"/>
      <c r="X9"/>
      <c r="Y9"/>
      <c r="Z9"/>
      <c r="AA9"/>
      <c r="AB9"/>
      <c r="AC9"/>
      <c r="AD9"/>
      <c r="AE9"/>
      <c r="AF9"/>
      <c r="AG9"/>
      <c r="AH9"/>
      <c r="AI9"/>
      <c r="AJ9"/>
      <c r="AK9"/>
      <c r="AL9"/>
      <c r="AM9"/>
      <c r="AN9"/>
      <c r="AO9"/>
    </row>
    <row r="10" spans="1:41" s="422" customFormat="1" ht="15" x14ac:dyDescent="0.3">
      <c r="A10" s="171" t="s">
        <v>209</v>
      </c>
      <c r="B10" s="311">
        <v>11376669</v>
      </c>
      <c r="C10" s="311">
        <v>10947979</v>
      </c>
      <c r="D10" s="311">
        <v>428690</v>
      </c>
      <c r="E10" s="423"/>
      <c r="F10" s="311">
        <v>12334169</v>
      </c>
      <c r="G10" s="311">
        <v>11717245</v>
      </c>
      <c r="H10" s="311">
        <v>616924</v>
      </c>
      <c r="I10" s="423"/>
      <c r="J10" s="311">
        <v>12889597</v>
      </c>
      <c r="K10" s="311">
        <v>12360382</v>
      </c>
      <c r="L10" s="311">
        <v>529215</v>
      </c>
      <c r="M10" s="423"/>
      <c r="N10" s="311">
        <v>12475056</v>
      </c>
      <c r="O10" s="311">
        <v>12504645</v>
      </c>
      <c r="P10" s="311">
        <v>-29589</v>
      </c>
      <c r="Q10" s="423"/>
      <c r="R10" s="311">
        <v>10358040</v>
      </c>
      <c r="S10" s="311">
        <v>10529753</v>
      </c>
      <c r="T10" s="311">
        <v>-171713</v>
      </c>
      <c r="U10"/>
      <c r="V10"/>
      <c r="W10"/>
      <c r="X10"/>
      <c r="Y10"/>
      <c r="Z10"/>
      <c r="AA10"/>
      <c r="AB10"/>
      <c r="AC10"/>
      <c r="AD10"/>
      <c r="AE10"/>
      <c r="AF10"/>
      <c r="AG10"/>
      <c r="AH10"/>
      <c r="AI10"/>
      <c r="AJ10"/>
      <c r="AK10"/>
      <c r="AL10"/>
      <c r="AM10"/>
      <c r="AN10"/>
      <c r="AO10"/>
    </row>
    <row r="11" spans="1:41" s="422" customFormat="1" ht="15" x14ac:dyDescent="0.3">
      <c r="A11" s="132"/>
      <c r="B11" s="311"/>
      <c r="C11" s="311"/>
      <c r="D11" s="311"/>
      <c r="E11" s="423"/>
      <c r="F11" s="311"/>
      <c r="G11" s="311"/>
      <c r="H11" s="311"/>
      <c r="I11" s="423"/>
      <c r="J11" s="311"/>
      <c r="K11" s="311"/>
      <c r="L11" s="311"/>
      <c r="M11" s="423"/>
      <c r="N11" s="311"/>
      <c r="O11" s="311"/>
      <c r="P11" s="311"/>
      <c r="Q11" s="423"/>
      <c r="R11" s="311"/>
      <c r="S11" s="311"/>
      <c r="T11" s="311"/>
      <c r="U11"/>
      <c r="V11"/>
      <c r="W11"/>
      <c r="X11"/>
      <c r="Y11"/>
      <c r="Z11"/>
      <c r="AA11"/>
      <c r="AB11"/>
      <c r="AC11"/>
      <c r="AD11"/>
      <c r="AE11"/>
      <c r="AF11"/>
      <c r="AG11"/>
      <c r="AH11"/>
      <c r="AI11"/>
      <c r="AJ11"/>
      <c r="AK11"/>
      <c r="AL11"/>
      <c r="AM11"/>
      <c r="AN11"/>
      <c r="AO11"/>
    </row>
    <row r="12" spans="1:41" s="422" customFormat="1" ht="15" x14ac:dyDescent="0.3">
      <c r="A12" s="132" t="s">
        <v>431</v>
      </c>
      <c r="B12" s="311">
        <v>153391</v>
      </c>
      <c r="C12" s="311">
        <v>148857</v>
      </c>
      <c r="D12" s="311">
        <f t="shared" ref="D12:D46" si="0">+B12-C12</f>
        <v>4534</v>
      </c>
      <c r="E12" s="423"/>
      <c r="F12" s="311">
        <v>171897</v>
      </c>
      <c r="G12" s="311">
        <v>155046</v>
      </c>
      <c r="H12" s="311">
        <f t="shared" ref="H12:H46" si="1">+F12-G12</f>
        <v>16851</v>
      </c>
      <c r="I12" s="423"/>
      <c r="J12" s="311">
        <v>170621</v>
      </c>
      <c r="K12" s="311">
        <v>167327</v>
      </c>
      <c r="L12" s="311">
        <f t="shared" ref="L12:L46" si="2">+J12-K12</f>
        <v>3294</v>
      </c>
      <c r="M12" s="423"/>
      <c r="N12" s="311">
        <v>153999</v>
      </c>
      <c r="O12" s="311">
        <v>159003</v>
      </c>
      <c r="P12" s="311">
        <f t="shared" ref="P12:P46" si="3">+N12-O12</f>
        <v>-5004</v>
      </c>
      <c r="Q12" s="423"/>
      <c r="R12" s="311">
        <v>120770</v>
      </c>
      <c r="S12" s="311">
        <v>123405</v>
      </c>
      <c r="T12" s="311">
        <f t="shared" ref="T12:T46" si="4">+R12-S12</f>
        <v>-2635</v>
      </c>
      <c r="U12"/>
      <c r="V12"/>
      <c r="W12"/>
      <c r="X12"/>
      <c r="Y12"/>
      <c r="Z12"/>
      <c r="AA12"/>
      <c r="AB12"/>
      <c r="AC12"/>
      <c r="AD12"/>
      <c r="AE12"/>
      <c r="AF12"/>
      <c r="AG12"/>
      <c r="AH12"/>
      <c r="AI12"/>
      <c r="AJ12"/>
      <c r="AK12"/>
      <c r="AL12"/>
      <c r="AM12"/>
      <c r="AN12"/>
      <c r="AO12"/>
    </row>
    <row r="13" spans="1:41" s="422" customFormat="1" ht="15" x14ac:dyDescent="0.3">
      <c r="A13" s="132" t="s">
        <v>430</v>
      </c>
      <c r="B13" s="311">
        <v>671042</v>
      </c>
      <c r="C13" s="311">
        <v>655022</v>
      </c>
      <c r="D13" s="311">
        <f t="shared" si="0"/>
        <v>16020</v>
      </c>
      <c r="E13" s="423"/>
      <c r="F13" s="311">
        <v>710673</v>
      </c>
      <c r="G13" s="311">
        <v>677652</v>
      </c>
      <c r="H13" s="311">
        <f t="shared" si="1"/>
        <v>33021</v>
      </c>
      <c r="I13" s="423"/>
      <c r="J13" s="311">
        <v>675912</v>
      </c>
      <c r="K13" s="311">
        <v>668536</v>
      </c>
      <c r="L13" s="311">
        <f t="shared" si="2"/>
        <v>7376</v>
      </c>
      <c r="M13" s="423"/>
      <c r="N13" s="311">
        <v>591034</v>
      </c>
      <c r="O13" s="311">
        <v>624156</v>
      </c>
      <c r="P13" s="311">
        <f t="shared" si="3"/>
        <v>-33122</v>
      </c>
      <c r="Q13" s="423"/>
      <c r="R13" s="311">
        <v>456767</v>
      </c>
      <c r="S13" s="311">
        <v>486101</v>
      </c>
      <c r="T13" s="311">
        <f t="shared" si="4"/>
        <v>-29334</v>
      </c>
      <c r="U13"/>
      <c r="V13"/>
      <c r="W13"/>
      <c r="X13"/>
      <c r="Y13"/>
      <c r="Z13"/>
      <c r="AA13"/>
      <c r="AB13"/>
      <c r="AC13"/>
      <c r="AD13"/>
      <c r="AE13"/>
      <c r="AF13"/>
      <c r="AG13"/>
      <c r="AH13"/>
      <c r="AI13"/>
      <c r="AJ13"/>
      <c r="AK13"/>
      <c r="AL13"/>
      <c r="AM13"/>
      <c r="AN13"/>
      <c r="AO13"/>
    </row>
    <row r="14" spans="1:41" s="422" customFormat="1" ht="15" x14ac:dyDescent="0.3">
      <c r="A14" s="132" t="s">
        <v>429</v>
      </c>
      <c r="B14" s="311">
        <v>123330</v>
      </c>
      <c r="C14" s="311">
        <v>113252</v>
      </c>
      <c r="D14" s="311">
        <f t="shared" si="0"/>
        <v>10078</v>
      </c>
      <c r="E14" s="423"/>
      <c r="F14" s="311">
        <v>151162</v>
      </c>
      <c r="G14" s="311">
        <v>140022</v>
      </c>
      <c r="H14" s="311">
        <f t="shared" si="1"/>
        <v>11140</v>
      </c>
      <c r="I14" s="423"/>
      <c r="J14" s="311">
        <v>180367</v>
      </c>
      <c r="K14" s="311">
        <v>168165</v>
      </c>
      <c r="L14" s="311">
        <f t="shared" si="2"/>
        <v>12202</v>
      </c>
      <c r="M14" s="423"/>
      <c r="N14" s="311">
        <v>163483</v>
      </c>
      <c r="O14" s="311">
        <v>168262</v>
      </c>
      <c r="P14" s="311">
        <f t="shared" si="3"/>
        <v>-4779</v>
      </c>
      <c r="Q14" s="423"/>
      <c r="R14" s="311">
        <v>113345</v>
      </c>
      <c r="S14" s="311">
        <v>120882</v>
      </c>
      <c r="T14" s="311">
        <f t="shared" si="4"/>
        <v>-7537</v>
      </c>
      <c r="U14"/>
      <c r="V14"/>
      <c r="W14"/>
      <c r="X14"/>
      <c r="Y14"/>
      <c r="Z14"/>
      <c r="AA14"/>
      <c r="AB14"/>
      <c r="AC14"/>
      <c r="AD14"/>
      <c r="AE14"/>
      <c r="AF14"/>
      <c r="AG14"/>
      <c r="AH14"/>
      <c r="AI14"/>
      <c r="AJ14"/>
      <c r="AK14"/>
      <c r="AL14"/>
      <c r="AM14"/>
      <c r="AN14"/>
      <c r="AO14"/>
    </row>
    <row r="15" spans="1:41" s="422" customFormat="1" ht="15" x14ac:dyDescent="0.3">
      <c r="A15" s="132" t="s">
        <v>428</v>
      </c>
      <c r="B15" s="311">
        <v>102019</v>
      </c>
      <c r="C15" s="311">
        <v>98806</v>
      </c>
      <c r="D15" s="311">
        <f t="shared" si="0"/>
        <v>3213</v>
      </c>
      <c r="E15" s="423"/>
      <c r="F15" s="311">
        <v>104675</v>
      </c>
      <c r="G15" s="311">
        <v>97210</v>
      </c>
      <c r="H15" s="311">
        <f t="shared" si="1"/>
        <v>7465</v>
      </c>
      <c r="I15" s="423"/>
      <c r="J15" s="311">
        <v>104382</v>
      </c>
      <c r="K15" s="311">
        <v>100597</v>
      </c>
      <c r="L15" s="311">
        <f t="shared" si="2"/>
        <v>3785</v>
      </c>
      <c r="M15" s="423"/>
      <c r="N15" s="311">
        <v>105619</v>
      </c>
      <c r="O15" s="311">
        <v>99730</v>
      </c>
      <c r="P15" s="311">
        <f t="shared" si="3"/>
        <v>5889</v>
      </c>
      <c r="Q15" s="423"/>
      <c r="R15" s="311">
        <v>102703</v>
      </c>
      <c r="S15" s="311">
        <v>104310</v>
      </c>
      <c r="T15" s="311">
        <f t="shared" si="4"/>
        <v>-1607</v>
      </c>
      <c r="U15"/>
      <c r="V15"/>
      <c r="W15"/>
      <c r="X15"/>
      <c r="Y15"/>
      <c r="Z15"/>
      <c r="AA15"/>
      <c r="AB15"/>
      <c r="AC15"/>
      <c r="AD15"/>
      <c r="AE15"/>
      <c r="AF15"/>
      <c r="AG15"/>
      <c r="AH15"/>
      <c r="AI15"/>
      <c r="AJ15"/>
      <c r="AK15"/>
      <c r="AL15"/>
      <c r="AM15"/>
      <c r="AN15"/>
      <c r="AO15"/>
    </row>
    <row r="16" spans="1:41" s="422" customFormat="1" ht="15" x14ac:dyDescent="0.3">
      <c r="A16" s="132" t="s">
        <v>427</v>
      </c>
      <c r="B16" s="311">
        <v>398633</v>
      </c>
      <c r="C16" s="311">
        <v>390586</v>
      </c>
      <c r="D16" s="311">
        <f t="shared" si="0"/>
        <v>8047</v>
      </c>
      <c r="E16" s="423"/>
      <c r="F16" s="311">
        <v>451219</v>
      </c>
      <c r="G16" s="311">
        <v>434536</v>
      </c>
      <c r="H16" s="311">
        <f t="shared" si="1"/>
        <v>16683</v>
      </c>
      <c r="I16" s="423"/>
      <c r="J16" s="311">
        <v>481632</v>
      </c>
      <c r="K16" s="311">
        <v>462623</v>
      </c>
      <c r="L16" s="311">
        <f t="shared" si="2"/>
        <v>19009</v>
      </c>
      <c r="M16" s="423"/>
      <c r="N16" s="311">
        <v>452474</v>
      </c>
      <c r="O16" s="311">
        <v>471739</v>
      </c>
      <c r="P16" s="311">
        <f t="shared" si="3"/>
        <v>-19265</v>
      </c>
      <c r="Q16" s="423"/>
      <c r="R16" s="311">
        <v>348991</v>
      </c>
      <c r="S16" s="311">
        <v>359717</v>
      </c>
      <c r="T16" s="311">
        <f t="shared" si="4"/>
        <v>-10726</v>
      </c>
      <c r="U16"/>
      <c r="V16"/>
      <c r="W16"/>
      <c r="X16"/>
      <c r="Y16"/>
      <c r="Z16"/>
      <c r="AA16"/>
      <c r="AB16"/>
      <c r="AC16"/>
      <c r="AD16"/>
      <c r="AE16"/>
      <c r="AF16"/>
      <c r="AG16"/>
      <c r="AH16"/>
      <c r="AI16"/>
      <c r="AJ16"/>
      <c r="AK16"/>
      <c r="AL16"/>
      <c r="AM16"/>
      <c r="AN16"/>
      <c r="AO16"/>
    </row>
    <row r="17" spans="1:41" s="422" customFormat="1" ht="15" x14ac:dyDescent="0.3">
      <c r="A17" s="132" t="s">
        <v>426</v>
      </c>
      <c r="B17" s="311">
        <v>80170</v>
      </c>
      <c r="C17" s="311">
        <v>77090</v>
      </c>
      <c r="D17" s="311">
        <f t="shared" si="0"/>
        <v>3080</v>
      </c>
      <c r="E17" s="423"/>
      <c r="F17" s="311">
        <v>83530</v>
      </c>
      <c r="G17" s="311">
        <v>81237</v>
      </c>
      <c r="H17" s="311">
        <f t="shared" si="1"/>
        <v>2293</v>
      </c>
      <c r="I17" s="423"/>
      <c r="J17" s="311">
        <v>85467</v>
      </c>
      <c r="K17" s="311">
        <v>80331</v>
      </c>
      <c r="L17" s="311">
        <f t="shared" si="2"/>
        <v>5136</v>
      </c>
      <c r="M17" s="423"/>
      <c r="N17" s="311">
        <v>81716</v>
      </c>
      <c r="O17" s="311">
        <v>79532</v>
      </c>
      <c r="P17" s="311">
        <f t="shared" si="3"/>
        <v>2184</v>
      </c>
      <c r="Q17" s="423"/>
      <c r="R17" s="311">
        <v>73384</v>
      </c>
      <c r="S17" s="311">
        <v>72171</v>
      </c>
      <c r="T17" s="311">
        <f t="shared" si="4"/>
        <v>1213</v>
      </c>
      <c r="U17"/>
      <c r="V17"/>
      <c r="W17"/>
      <c r="X17"/>
      <c r="Y17"/>
      <c r="Z17"/>
      <c r="AA17"/>
      <c r="AB17"/>
      <c r="AC17"/>
      <c r="AD17"/>
      <c r="AE17"/>
      <c r="AF17"/>
      <c r="AG17"/>
      <c r="AH17"/>
      <c r="AI17"/>
      <c r="AJ17"/>
      <c r="AK17"/>
      <c r="AL17"/>
      <c r="AM17"/>
      <c r="AN17"/>
      <c r="AO17"/>
    </row>
    <row r="18" spans="1:41" s="422" customFormat="1" ht="15" x14ac:dyDescent="0.3">
      <c r="A18" s="132" t="s">
        <v>425</v>
      </c>
      <c r="B18" s="311">
        <v>122014</v>
      </c>
      <c r="C18" s="311">
        <v>114460</v>
      </c>
      <c r="D18" s="311">
        <f t="shared" si="0"/>
        <v>7554</v>
      </c>
      <c r="E18" s="423"/>
      <c r="F18" s="311">
        <v>163054</v>
      </c>
      <c r="G18" s="311">
        <v>154752</v>
      </c>
      <c r="H18" s="311">
        <f t="shared" si="1"/>
        <v>8302</v>
      </c>
      <c r="I18" s="423"/>
      <c r="J18" s="311">
        <v>130512</v>
      </c>
      <c r="K18" s="311">
        <v>127222</v>
      </c>
      <c r="L18" s="311">
        <f t="shared" si="2"/>
        <v>3290</v>
      </c>
      <c r="M18" s="423"/>
      <c r="N18" s="311">
        <v>136898</v>
      </c>
      <c r="O18" s="311">
        <v>128977</v>
      </c>
      <c r="P18" s="311">
        <f t="shared" si="3"/>
        <v>7921</v>
      </c>
      <c r="Q18" s="423"/>
      <c r="R18" s="311">
        <v>131414</v>
      </c>
      <c r="S18" s="311">
        <v>121255</v>
      </c>
      <c r="T18" s="311">
        <f t="shared" si="4"/>
        <v>10159</v>
      </c>
      <c r="U18"/>
      <c r="V18"/>
      <c r="W18"/>
      <c r="X18"/>
      <c r="Y18"/>
      <c r="Z18"/>
      <c r="AA18"/>
      <c r="AB18"/>
      <c r="AC18"/>
      <c r="AD18"/>
      <c r="AE18"/>
      <c r="AF18"/>
      <c r="AG18"/>
      <c r="AH18"/>
      <c r="AI18"/>
      <c r="AJ18"/>
      <c r="AK18"/>
      <c r="AL18"/>
      <c r="AM18"/>
      <c r="AN18"/>
      <c r="AO18"/>
    </row>
    <row r="19" spans="1:41" s="422" customFormat="1" ht="15" x14ac:dyDescent="0.3">
      <c r="A19" s="132" t="s">
        <v>424</v>
      </c>
      <c r="B19" s="311">
        <v>609742</v>
      </c>
      <c r="C19" s="311">
        <v>575099</v>
      </c>
      <c r="D19" s="311">
        <f t="shared" si="0"/>
        <v>34643</v>
      </c>
      <c r="E19" s="423"/>
      <c r="F19" s="311">
        <v>677406</v>
      </c>
      <c r="G19" s="311">
        <v>660667</v>
      </c>
      <c r="H19" s="311">
        <f t="shared" si="1"/>
        <v>16739</v>
      </c>
      <c r="I19" s="423"/>
      <c r="J19" s="311">
        <v>675592</v>
      </c>
      <c r="K19" s="311">
        <v>662602</v>
      </c>
      <c r="L19" s="311">
        <f t="shared" si="2"/>
        <v>12990</v>
      </c>
      <c r="M19" s="423"/>
      <c r="N19" s="311">
        <v>510720</v>
      </c>
      <c r="O19" s="311">
        <v>567056</v>
      </c>
      <c r="P19" s="311">
        <f t="shared" si="3"/>
        <v>-56336</v>
      </c>
      <c r="Q19" s="423"/>
      <c r="R19" s="311">
        <v>387371</v>
      </c>
      <c r="S19" s="311">
        <v>408162</v>
      </c>
      <c r="T19" s="311">
        <f t="shared" si="4"/>
        <v>-20791</v>
      </c>
      <c r="U19"/>
      <c r="V19"/>
      <c r="W19"/>
      <c r="X19"/>
      <c r="Y19"/>
      <c r="Z19"/>
      <c r="AA19"/>
      <c r="AB19"/>
      <c r="AC19"/>
      <c r="AD19"/>
      <c r="AE19"/>
      <c r="AF19"/>
      <c r="AG19"/>
      <c r="AH19"/>
      <c r="AI19"/>
      <c r="AJ19"/>
      <c r="AK19"/>
      <c r="AL19"/>
      <c r="AM19"/>
      <c r="AN19"/>
      <c r="AO19"/>
    </row>
    <row r="20" spans="1:41" s="422" customFormat="1" ht="15" x14ac:dyDescent="0.3">
      <c r="A20" s="312" t="s">
        <v>517</v>
      </c>
      <c r="B20" s="311">
        <v>721240</v>
      </c>
      <c r="C20" s="311">
        <v>697880</v>
      </c>
      <c r="D20" s="311">
        <f t="shared" si="0"/>
        <v>23360</v>
      </c>
      <c r="E20" s="423"/>
      <c r="F20" s="311">
        <v>759555</v>
      </c>
      <c r="G20" s="311">
        <v>720128</v>
      </c>
      <c r="H20" s="311">
        <f t="shared" si="1"/>
        <v>39427</v>
      </c>
      <c r="I20" s="423"/>
      <c r="J20" s="311">
        <v>809608</v>
      </c>
      <c r="K20" s="311">
        <v>756124</v>
      </c>
      <c r="L20" s="311">
        <f t="shared" si="2"/>
        <v>53484</v>
      </c>
      <c r="M20" s="423"/>
      <c r="N20" s="311">
        <v>838710</v>
      </c>
      <c r="O20" s="311">
        <v>842211</v>
      </c>
      <c r="P20" s="311">
        <f t="shared" si="3"/>
        <v>-3501</v>
      </c>
      <c r="Q20" s="423"/>
      <c r="R20" s="311">
        <v>703233</v>
      </c>
      <c r="S20" s="311">
        <v>755556</v>
      </c>
      <c r="T20" s="311">
        <f t="shared" si="4"/>
        <v>-52323</v>
      </c>
      <c r="U20"/>
      <c r="V20"/>
      <c r="W20"/>
      <c r="X20"/>
      <c r="Y20"/>
      <c r="Z20"/>
      <c r="AA20"/>
      <c r="AB20"/>
      <c r="AC20"/>
      <c r="AD20"/>
      <c r="AE20"/>
      <c r="AF20"/>
      <c r="AG20"/>
      <c r="AH20"/>
      <c r="AI20"/>
      <c r="AJ20"/>
      <c r="AK20"/>
      <c r="AL20"/>
      <c r="AM20"/>
      <c r="AN20"/>
      <c r="AO20"/>
    </row>
    <row r="21" spans="1:41" s="422" customFormat="1" ht="15" x14ac:dyDescent="0.3">
      <c r="A21" s="312" t="s">
        <v>572</v>
      </c>
      <c r="B21" s="311">
        <v>1047945</v>
      </c>
      <c r="C21" s="311">
        <v>982610</v>
      </c>
      <c r="D21" s="311">
        <f t="shared" si="0"/>
        <v>65335</v>
      </c>
      <c r="E21" s="423"/>
      <c r="F21" s="311">
        <v>1110168</v>
      </c>
      <c r="G21" s="311">
        <v>1050868</v>
      </c>
      <c r="H21" s="311">
        <f t="shared" si="1"/>
        <v>59300</v>
      </c>
      <c r="I21" s="423"/>
      <c r="J21" s="311">
        <v>1212478</v>
      </c>
      <c r="K21" s="311">
        <v>1171088</v>
      </c>
      <c r="L21" s="311">
        <f t="shared" si="2"/>
        <v>41390</v>
      </c>
      <c r="M21" s="423"/>
      <c r="N21" s="311">
        <v>1213605</v>
      </c>
      <c r="O21" s="311">
        <v>1198887</v>
      </c>
      <c r="P21" s="311">
        <f t="shared" si="3"/>
        <v>14718</v>
      </c>
      <c r="Q21" s="423"/>
      <c r="R21" s="311">
        <v>1043342</v>
      </c>
      <c r="S21" s="311">
        <v>1062419</v>
      </c>
      <c r="T21" s="311">
        <f t="shared" si="4"/>
        <v>-19077</v>
      </c>
      <c r="U21"/>
      <c r="V21"/>
      <c r="W21"/>
      <c r="X21"/>
      <c r="Y21"/>
      <c r="Z21"/>
      <c r="AA21"/>
      <c r="AB21"/>
      <c r="AC21"/>
      <c r="AD21"/>
      <c r="AE21"/>
      <c r="AF21"/>
      <c r="AG21"/>
      <c r="AH21"/>
      <c r="AI21"/>
      <c r="AJ21"/>
      <c r="AK21"/>
      <c r="AL21"/>
      <c r="AM21"/>
      <c r="AN21"/>
      <c r="AO21"/>
    </row>
    <row r="22" spans="1:41" s="422" customFormat="1" ht="15" x14ac:dyDescent="0.3">
      <c r="A22" s="132" t="s">
        <v>423</v>
      </c>
      <c r="B22" s="311">
        <v>158451</v>
      </c>
      <c r="C22" s="311">
        <v>157563</v>
      </c>
      <c r="D22" s="311">
        <f t="shared" si="0"/>
        <v>888</v>
      </c>
      <c r="E22" s="423"/>
      <c r="F22" s="311">
        <v>165611</v>
      </c>
      <c r="G22" s="311">
        <v>163106</v>
      </c>
      <c r="H22" s="311">
        <f t="shared" si="1"/>
        <v>2505</v>
      </c>
      <c r="I22" s="423"/>
      <c r="J22" s="311">
        <v>165018</v>
      </c>
      <c r="K22" s="311">
        <v>157061</v>
      </c>
      <c r="L22" s="311">
        <f t="shared" si="2"/>
        <v>7957</v>
      </c>
      <c r="M22" s="423"/>
      <c r="N22" s="311">
        <v>146700</v>
      </c>
      <c r="O22" s="311">
        <v>150466</v>
      </c>
      <c r="P22" s="311">
        <f t="shared" si="3"/>
        <v>-3766</v>
      </c>
      <c r="Q22" s="423"/>
      <c r="R22" s="311">
        <v>124526</v>
      </c>
      <c r="S22" s="311">
        <v>120399</v>
      </c>
      <c r="T22" s="311">
        <f t="shared" si="4"/>
        <v>4127</v>
      </c>
      <c r="U22"/>
      <c r="V22"/>
      <c r="W22"/>
      <c r="X22"/>
      <c r="Y22"/>
      <c r="Z22"/>
      <c r="AA22"/>
      <c r="AB22"/>
      <c r="AC22"/>
      <c r="AD22"/>
      <c r="AE22"/>
      <c r="AF22"/>
      <c r="AG22"/>
      <c r="AH22"/>
      <c r="AI22"/>
      <c r="AJ22"/>
      <c r="AK22"/>
      <c r="AL22"/>
      <c r="AM22"/>
      <c r="AN22"/>
      <c r="AO22"/>
    </row>
    <row r="23" spans="1:41" s="422" customFormat="1" ht="15" x14ac:dyDescent="0.3">
      <c r="A23" s="132" t="s">
        <v>422</v>
      </c>
      <c r="B23" s="311">
        <v>430481</v>
      </c>
      <c r="C23" s="311">
        <v>419203</v>
      </c>
      <c r="D23" s="311">
        <f t="shared" si="0"/>
        <v>11278</v>
      </c>
      <c r="E23" s="423"/>
      <c r="F23" s="311">
        <v>472830</v>
      </c>
      <c r="G23" s="311">
        <v>440139</v>
      </c>
      <c r="H23" s="311">
        <f t="shared" si="1"/>
        <v>32691</v>
      </c>
      <c r="I23" s="423"/>
      <c r="J23" s="311">
        <v>479799</v>
      </c>
      <c r="K23" s="311">
        <v>462488</v>
      </c>
      <c r="L23" s="311">
        <f t="shared" si="2"/>
        <v>17311</v>
      </c>
      <c r="M23" s="423"/>
      <c r="N23" s="311">
        <v>471013</v>
      </c>
      <c r="O23" s="311">
        <v>470983</v>
      </c>
      <c r="P23" s="311">
        <f t="shared" si="3"/>
        <v>30</v>
      </c>
      <c r="Q23" s="423"/>
      <c r="R23" s="311">
        <v>409164</v>
      </c>
      <c r="S23" s="311">
        <v>399632</v>
      </c>
      <c r="T23" s="311">
        <f t="shared" si="4"/>
        <v>9532</v>
      </c>
      <c r="U23"/>
      <c r="V23"/>
      <c r="W23"/>
      <c r="X23"/>
      <c r="Y23"/>
      <c r="Z23"/>
      <c r="AA23"/>
      <c r="AB23"/>
      <c r="AC23"/>
      <c r="AD23"/>
      <c r="AE23"/>
      <c r="AF23"/>
      <c r="AG23"/>
      <c r="AH23"/>
      <c r="AI23"/>
      <c r="AJ23"/>
      <c r="AK23"/>
      <c r="AL23"/>
      <c r="AM23"/>
      <c r="AN23"/>
      <c r="AO23"/>
    </row>
    <row r="24" spans="1:41" s="422" customFormat="1" ht="15" x14ac:dyDescent="0.3">
      <c r="A24" s="132" t="s">
        <v>421</v>
      </c>
      <c r="B24" s="311">
        <v>145387</v>
      </c>
      <c r="C24" s="311">
        <v>140878</v>
      </c>
      <c r="D24" s="311">
        <f t="shared" si="0"/>
        <v>4509</v>
      </c>
      <c r="E24" s="423"/>
      <c r="F24" s="311">
        <v>155327</v>
      </c>
      <c r="G24" s="311">
        <v>148845</v>
      </c>
      <c r="H24" s="311">
        <f t="shared" si="1"/>
        <v>6482</v>
      </c>
      <c r="I24" s="423"/>
      <c r="J24" s="311">
        <v>159972</v>
      </c>
      <c r="K24" s="311">
        <v>157114</v>
      </c>
      <c r="L24" s="311">
        <f t="shared" si="2"/>
        <v>2858</v>
      </c>
      <c r="M24" s="423"/>
      <c r="N24" s="311">
        <v>156372</v>
      </c>
      <c r="O24" s="311">
        <v>154781</v>
      </c>
      <c r="P24" s="311">
        <f t="shared" si="3"/>
        <v>1591</v>
      </c>
      <c r="Q24" s="423"/>
      <c r="R24" s="311">
        <v>132143</v>
      </c>
      <c r="S24" s="311">
        <v>133526</v>
      </c>
      <c r="T24" s="311">
        <f t="shared" si="4"/>
        <v>-1383</v>
      </c>
      <c r="U24"/>
      <c r="V24"/>
      <c r="W24"/>
      <c r="X24"/>
      <c r="Y24"/>
      <c r="Z24"/>
      <c r="AA24"/>
      <c r="AB24"/>
      <c r="AC24"/>
      <c r="AD24"/>
      <c r="AE24"/>
      <c r="AF24"/>
      <c r="AG24"/>
      <c r="AH24"/>
      <c r="AI24"/>
      <c r="AJ24"/>
      <c r="AK24"/>
      <c r="AL24"/>
      <c r="AM24"/>
      <c r="AN24"/>
      <c r="AO24"/>
    </row>
    <row r="25" spans="1:41" s="422" customFormat="1" ht="15" x14ac:dyDescent="0.3">
      <c r="A25" s="132" t="s">
        <v>420</v>
      </c>
      <c r="B25" s="311">
        <v>135256</v>
      </c>
      <c r="C25" s="311">
        <v>134979</v>
      </c>
      <c r="D25" s="311">
        <f t="shared" si="0"/>
        <v>277</v>
      </c>
      <c r="E25" s="423"/>
      <c r="F25" s="311">
        <v>136381</v>
      </c>
      <c r="G25" s="311">
        <v>130086</v>
      </c>
      <c r="H25" s="311">
        <f t="shared" si="1"/>
        <v>6295</v>
      </c>
      <c r="I25" s="423"/>
      <c r="J25" s="311">
        <v>143133</v>
      </c>
      <c r="K25" s="311">
        <v>132365</v>
      </c>
      <c r="L25" s="311">
        <f t="shared" si="2"/>
        <v>10768</v>
      </c>
      <c r="M25" s="423"/>
      <c r="N25" s="311">
        <v>144812</v>
      </c>
      <c r="O25" s="311">
        <v>145513</v>
      </c>
      <c r="P25" s="311">
        <f t="shared" si="3"/>
        <v>-701</v>
      </c>
      <c r="Q25" s="423"/>
      <c r="R25" s="311">
        <v>115544</v>
      </c>
      <c r="S25" s="311">
        <v>120850</v>
      </c>
      <c r="T25" s="311">
        <f t="shared" si="4"/>
        <v>-5306</v>
      </c>
      <c r="U25"/>
      <c r="V25"/>
      <c r="W25"/>
      <c r="X25"/>
      <c r="Y25"/>
      <c r="Z25"/>
      <c r="AA25"/>
      <c r="AB25"/>
      <c r="AC25"/>
      <c r="AD25"/>
      <c r="AE25"/>
      <c r="AF25"/>
      <c r="AG25"/>
      <c r="AH25"/>
      <c r="AI25"/>
      <c r="AJ25"/>
      <c r="AK25"/>
      <c r="AL25"/>
      <c r="AM25"/>
      <c r="AN25"/>
      <c r="AO25"/>
    </row>
    <row r="26" spans="1:41" s="422" customFormat="1" ht="15" x14ac:dyDescent="0.3">
      <c r="A26" s="132" t="s">
        <v>419</v>
      </c>
      <c r="B26" s="311">
        <v>882487</v>
      </c>
      <c r="C26" s="311">
        <v>849636</v>
      </c>
      <c r="D26" s="311">
        <f t="shared" si="0"/>
        <v>32851</v>
      </c>
      <c r="E26" s="423"/>
      <c r="F26" s="311">
        <v>950739</v>
      </c>
      <c r="G26" s="311">
        <v>899342</v>
      </c>
      <c r="H26" s="311">
        <f t="shared" si="1"/>
        <v>51397</v>
      </c>
      <c r="I26" s="423"/>
      <c r="J26" s="311">
        <v>1021157</v>
      </c>
      <c r="K26" s="311">
        <v>973952</v>
      </c>
      <c r="L26" s="311">
        <f t="shared" si="2"/>
        <v>47205</v>
      </c>
      <c r="M26" s="423"/>
      <c r="N26" s="311">
        <v>993385</v>
      </c>
      <c r="O26" s="311">
        <v>983118</v>
      </c>
      <c r="P26" s="311">
        <f t="shared" si="3"/>
        <v>10267</v>
      </c>
      <c r="Q26" s="423"/>
      <c r="R26" s="311">
        <v>831998</v>
      </c>
      <c r="S26" s="311">
        <v>828567</v>
      </c>
      <c r="T26" s="311">
        <f t="shared" si="4"/>
        <v>3431</v>
      </c>
      <c r="U26"/>
      <c r="V26"/>
      <c r="W26"/>
      <c r="X26"/>
      <c r="Y26"/>
      <c r="Z26"/>
      <c r="AA26"/>
      <c r="AB26"/>
      <c r="AC26"/>
      <c r="AD26"/>
      <c r="AE26"/>
      <c r="AF26"/>
      <c r="AG26"/>
      <c r="AH26"/>
      <c r="AI26"/>
      <c r="AJ26"/>
      <c r="AK26"/>
      <c r="AL26"/>
      <c r="AM26"/>
      <c r="AN26"/>
      <c r="AO26"/>
    </row>
    <row r="27" spans="1:41" s="422" customFormat="1" ht="15" x14ac:dyDescent="0.3">
      <c r="A27" s="132" t="s">
        <v>418</v>
      </c>
      <c r="B27" s="311">
        <v>510854</v>
      </c>
      <c r="C27" s="311">
        <v>508219</v>
      </c>
      <c r="D27" s="311">
        <f t="shared" si="0"/>
        <v>2635</v>
      </c>
      <c r="E27" s="423"/>
      <c r="F27" s="311">
        <v>563956</v>
      </c>
      <c r="G27" s="311">
        <v>529249</v>
      </c>
      <c r="H27" s="311">
        <f t="shared" si="1"/>
        <v>34707</v>
      </c>
      <c r="I27" s="423"/>
      <c r="J27" s="311">
        <v>599533</v>
      </c>
      <c r="K27" s="311">
        <v>564009</v>
      </c>
      <c r="L27" s="311">
        <f t="shared" si="2"/>
        <v>35524</v>
      </c>
      <c r="M27" s="423"/>
      <c r="N27" s="311">
        <v>580850</v>
      </c>
      <c r="O27" s="311">
        <v>580841</v>
      </c>
      <c r="P27" s="311">
        <f t="shared" si="3"/>
        <v>9</v>
      </c>
      <c r="Q27" s="423"/>
      <c r="R27" s="311">
        <v>496266</v>
      </c>
      <c r="S27" s="311">
        <v>501245</v>
      </c>
      <c r="T27" s="311">
        <f t="shared" si="4"/>
        <v>-4979</v>
      </c>
      <c r="U27"/>
      <c r="V27"/>
      <c r="W27"/>
      <c r="X27"/>
      <c r="Y27"/>
      <c r="Z27"/>
      <c r="AA27"/>
      <c r="AB27"/>
      <c r="AC27"/>
      <c r="AD27"/>
      <c r="AE27"/>
      <c r="AF27"/>
      <c r="AG27"/>
      <c r="AH27"/>
      <c r="AI27"/>
      <c r="AJ27"/>
      <c r="AK27"/>
      <c r="AL27"/>
      <c r="AM27"/>
      <c r="AN27"/>
      <c r="AO27"/>
    </row>
    <row r="28" spans="1:41" s="422" customFormat="1" ht="15" x14ac:dyDescent="0.3">
      <c r="A28" s="132" t="s">
        <v>417</v>
      </c>
      <c r="B28" s="311">
        <v>368726</v>
      </c>
      <c r="C28" s="311">
        <v>353448</v>
      </c>
      <c r="D28" s="311">
        <f t="shared" si="0"/>
        <v>15278</v>
      </c>
      <c r="E28" s="423"/>
      <c r="F28" s="311">
        <v>426409</v>
      </c>
      <c r="G28" s="311">
        <v>394187</v>
      </c>
      <c r="H28" s="311">
        <f t="shared" si="1"/>
        <v>32222</v>
      </c>
      <c r="I28" s="423"/>
      <c r="J28" s="311">
        <v>455119</v>
      </c>
      <c r="K28" s="311">
        <v>430160</v>
      </c>
      <c r="L28" s="311">
        <f t="shared" si="2"/>
        <v>24959</v>
      </c>
      <c r="M28" s="423"/>
      <c r="N28" s="311">
        <v>447596</v>
      </c>
      <c r="O28" s="311">
        <v>452254</v>
      </c>
      <c r="P28" s="311">
        <f t="shared" si="3"/>
        <v>-4658</v>
      </c>
      <c r="Q28" s="423"/>
      <c r="R28" s="311">
        <v>347379</v>
      </c>
      <c r="S28" s="311">
        <v>361430</v>
      </c>
      <c r="T28" s="311">
        <f t="shared" si="4"/>
        <v>-14051</v>
      </c>
      <c r="U28"/>
      <c r="V28"/>
      <c r="W28"/>
      <c r="X28"/>
      <c r="Y28"/>
      <c r="Z28"/>
      <c r="AA28"/>
      <c r="AB28"/>
      <c r="AC28"/>
      <c r="AD28"/>
      <c r="AE28"/>
      <c r="AF28"/>
      <c r="AG28"/>
      <c r="AH28"/>
      <c r="AI28"/>
      <c r="AJ28"/>
      <c r="AK28"/>
      <c r="AL28"/>
      <c r="AM28"/>
      <c r="AN28"/>
      <c r="AO28"/>
    </row>
    <row r="29" spans="1:41" s="422" customFormat="1" ht="15" x14ac:dyDescent="0.3">
      <c r="A29" s="132" t="s">
        <v>416</v>
      </c>
      <c r="B29" s="311">
        <v>207144</v>
      </c>
      <c r="C29" s="311">
        <v>200688</v>
      </c>
      <c r="D29" s="311">
        <f t="shared" si="0"/>
        <v>6456</v>
      </c>
      <c r="E29" s="423"/>
      <c r="F29" s="311">
        <v>224111</v>
      </c>
      <c r="G29" s="311">
        <v>207403</v>
      </c>
      <c r="H29" s="311">
        <f t="shared" si="1"/>
        <v>16708</v>
      </c>
      <c r="I29" s="423"/>
      <c r="J29" s="311">
        <v>245476</v>
      </c>
      <c r="K29" s="311">
        <v>229746</v>
      </c>
      <c r="L29" s="311">
        <f t="shared" si="2"/>
        <v>15730</v>
      </c>
      <c r="M29" s="423"/>
      <c r="N29" s="311">
        <v>250199</v>
      </c>
      <c r="O29" s="311">
        <v>241088</v>
      </c>
      <c r="P29" s="311">
        <f t="shared" si="3"/>
        <v>9111</v>
      </c>
      <c r="Q29" s="423"/>
      <c r="R29" s="311">
        <v>218815</v>
      </c>
      <c r="S29" s="311">
        <v>210868</v>
      </c>
      <c r="T29" s="311">
        <f t="shared" si="4"/>
        <v>7947</v>
      </c>
      <c r="U29"/>
      <c r="V29"/>
      <c r="W29"/>
      <c r="X29"/>
      <c r="Y29"/>
      <c r="Z29"/>
      <c r="AA29"/>
      <c r="AB29"/>
      <c r="AC29"/>
      <c r="AD29"/>
      <c r="AE29"/>
      <c r="AF29"/>
      <c r="AG29"/>
      <c r="AH29"/>
      <c r="AI29"/>
      <c r="AJ29"/>
      <c r="AK29"/>
      <c r="AL29"/>
      <c r="AM29"/>
      <c r="AN29"/>
      <c r="AO29"/>
    </row>
    <row r="30" spans="1:41" s="422" customFormat="1" ht="15" x14ac:dyDescent="0.3">
      <c r="A30" s="132" t="s">
        <v>415</v>
      </c>
      <c r="B30" s="311">
        <v>118283</v>
      </c>
      <c r="C30" s="311">
        <v>113481</v>
      </c>
      <c r="D30" s="311">
        <f t="shared" si="0"/>
        <v>4802</v>
      </c>
      <c r="E30" s="423"/>
      <c r="F30" s="311">
        <v>127062</v>
      </c>
      <c r="G30" s="311">
        <v>119218</v>
      </c>
      <c r="H30" s="311">
        <f t="shared" si="1"/>
        <v>7844</v>
      </c>
      <c r="I30" s="423"/>
      <c r="J30" s="311">
        <v>125354</v>
      </c>
      <c r="K30" s="311">
        <v>122731</v>
      </c>
      <c r="L30" s="311">
        <f t="shared" si="2"/>
        <v>2623</v>
      </c>
      <c r="M30" s="423"/>
      <c r="N30" s="311">
        <v>120400</v>
      </c>
      <c r="O30" s="311">
        <v>118723</v>
      </c>
      <c r="P30" s="311">
        <f t="shared" si="3"/>
        <v>1677</v>
      </c>
      <c r="Q30" s="423"/>
      <c r="R30" s="311">
        <v>105203</v>
      </c>
      <c r="S30" s="311">
        <v>106162</v>
      </c>
      <c r="T30" s="311">
        <f t="shared" si="4"/>
        <v>-959</v>
      </c>
      <c r="U30"/>
      <c r="V30"/>
      <c r="W30"/>
      <c r="X30"/>
      <c r="Y30"/>
      <c r="Z30"/>
      <c r="AA30"/>
      <c r="AB30"/>
      <c r="AC30"/>
      <c r="AD30"/>
      <c r="AE30"/>
      <c r="AF30"/>
      <c r="AG30"/>
      <c r="AH30"/>
      <c r="AI30"/>
      <c r="AJ30"/>
      <c r="AK30"/>
      <c r="AL30"/>
      <c r="AM30"/>
      <c r="AN30"/>
      <c r="AO30"/>
    </row>
    <row r="31" spans="1:41" s="422" customFormat="1" ht="15" x14ac:dyDescent="0.3">
      <c r="A31" s="132" t="s">
        <v>414</v>
      </c>
      <c r="B31" s="311">
        <v>107708</v>
      </c>
      <c r="C31" s="311">
        <v>102210</v>
      </c>
      <c r="D31" s="311">
        <f t="shared" si="0"/>
        <v>5498</v>
      </c>
      <c r="E31" s="423"/>
      <c r="F31" s="311">
        <v>127579</v>
      </c>
      <c r="G31" s="311">
        <v>125093</v>
      </c>
      <c r="H31" s="311">
        <f t="shared" si="1"/>
        <v>2486</v>
      </c>
      <c r="I31" s="423"/>
      <c r="J31" s="311">
        <v>131836</v>
      </c>
      <c r="K31" s="311">
        <v>128819</v>
      </c>
      <c r="L31" s="311">
        <f t="shared" si="2"/>
        <v>3017</v>
      </c>
      <c r="M31" s="423"/>
      <c r="N31" s="311">
        <v>137424</v>
      </c>
      <c r="O31" s="311">
        <v>134777</v>
      </c>
      <c r="P31" s="311">
        <f t="shared" si="3"/>
        <v>2647</v>
      </c>
      <c r="Q31" s="423"/>
      <c r="R31" s="311">
        <v>104898</v>
      </c>
      <c r="S31" s="311">
        <v>103512</v>
      </c>
      <c r="T31" s="311">
        <f t="shared" si="4"/>
        <v>1386</v>
      </c>
      <c r="U31"/>
      <c r="V31"/>
      <c r="W31"/>
      <c r="X31"/>
      <c r="Y31"/>
      <c r="Z31"/>
      <c r="AA31"/>
      <c r="AB31"/>
      <c r="AC31"/>
      <c r="AD31"/>
      <c r="AE31"/>
      <c r="AF31"/>
      <c r="AG31"/>
      <c r="AH31"/>
      <c r="AI31"/>
      <c r="AJ31"/>
      <c r="AK31"/>
      <c r="AL31"/>
      <c r="AM31"/>
      <c r="AN31"/>
      <c r="AO31"/>
    </row>
    <row r="32" spans="1:41" s="422" customFormat="1" ht="15" x14ac:dyDescent="0.3">
      <c r="A32" s="132" t="s">
        <v>413</v>
      </c>
      <c r="B32" s="311">
        <v>870525</v>
      </c>
      <c r="C32" s="311">
        <v>827728</v>
      </c>
      <c r="D32" s="311">
        <f t="shared" si="0"/>
        <v>42797</v>
      </c>
      <c r="E32" s="423"/>
      <c r="F32" s="311">
        <v>961330</v>
      </c>
      <c r="G32" s="311">
        <v>900293</v>
      </c>
      <c r="H32" s="311">
        <f t="shared" si="1"/>
        <v>61037</v>
      </c>
      <c r="I32" s="423"/>
      <c r="J32" s="311">
        <v>1026602</v>
      </c>
      <c r="K32" s="311">
        <v>975080</v>
      </c>
      <c r="L32" s="311">
        <f t="shared" si="2"/>
        <v>51522</v>
      </c>
      <c r="M32" s="423"/>
      <c r="N32" s="311">
        <v>1042408</v>
      </c>
      <c r="O32" s="311">
        <v>1028268</v>
      </c>
      <c r="P32" s="311">
        <f t="shared" si="3"/>
        <v>14140</v>
      </c>
      <c r="Q32" s="423"/>
      <c r="R32" s="311">
        <v>821020</v>
      </c>
      <c r="S32" s="311">
        <v>846254</v>
      </c>
      <c r="T32" s="311">
        <f t="shared" si="4"/>
        <v>-25234</v>
      </c>
      <c r="U32"/>
      <c r="V32"/>
      <c r="W32"/>
      <c r="X32"/>
      <c r="Y32"/>
      <c r="Z32"/>
      <c r="AA32"/>
      <c r="AB32"/>
      <c r="AC32"/>
      <c r="AD32"/>
      <c r="AE32"/>
      <c r="AF32"/>
      <c r="AG32"/>
      <c r="AH32"/>
      <c r="AI32"/>
      <c r="AJ32"/>
      <c r="AK32"/>
      <c r="AL32"/>
      <c r="AM32"/>
      <c r="AN32"/>
      <c r="AO32"/>
    </row>
    <row r="33" spans="1:41" s="422" customFormat="1" ht="15" x14ac:dyDescent="0.3">
      <c r="A33" s="132" t="s">
        <v>412</v>
      </c>
      <c r="B33" s="311">
        <v>124254</v>
      </c>
      <c r="C33" s="311">
        <v>117629</v>
      </c>
      <c r="D33" s="311">
        <f t="shared" si="0"/>
        <v>6625</v>
      </c>
      <c r="E33" s="423"/>
      <c r="F33" s="311">
        <v>116845</v>
      </c>
      <c r="G33" s="311">
        <v>117904</v>
      </c>
      <c r="H33" s="311">
        <f t="shared" si="1"/>
        <v>-1059</v>
      </c>
      <c r="I33" s="423"/>
      <c r="J33" s="311">
        <v>120327</v>
      </c>
      <c r="K33" s="311">
        <v>114870</v>
      </c>
      <c r="L33" s="311">
        <f t="shared" si="2"/>
        <v>5457</v>
      </c>
      <c r="M33" s="423"/>
      <c r="N33" s="311">
        <v>121301</v>
      </c>
      <c r="O33" s="311">
        <v>116531</v>
      </c>
      <c r="P33" s="311">
        <f t="shared" si="3"/>
        <v>4770</v>
      </c>
      <c r="Q33" s="423"/>
      <c r="R33" s="311">
        <v>115775</v>
      </c>
      <c r="S33" s="311">
        <v>113108</v>
      </c>
      <c r="T33" s="311">
        <f t="shared" si="4"/>
        <v>2667</v>
      </c>
      <c r="U33"/>
      <c r="V33"/>
      <c r="W33"/>
      <c r="X33"/>
      <c r="Y33"/>
      <c r="Z33"/>
      <c r="AA33"/>
      <c r="AB33"/>
      <c r="AC33"/>
      <c r="AD33"/>
      <c r="AE33"/>
      <c r="AF33"/>
      <c r="AG33"/>
      <c r="AH33"/>
      <c r="AI33"/>
      <c r="AJ33"/>
      <c r="AK33"/>
      <c r="AL33"/>
      <c r="AM33"/>
      <c r="AN33"/>
      <c r="AO33"/>
    </row>
    <row r="34" spans="1:41" s="422" customFormat="1" ht="15" x14ac:dyDescent="0.3">
      <c r="A34" s="132" t="s">
        <v>411</v>
      </c>
      <c r="B34" s="311">
        <v>317161</v>
      </c>
      <c r="C34" s="311">
        <v>317359</v>
      </c>
      <c r="D34" s="311">
        <f t="shared" si="0"/>
        <v>-198</v>
      </c>
      <c r="E34" s="423"/>
      <c r="F34" s="311">
        <v>313708</v>
      </c>
      <c r="G34" s="311">
        <v>305726</v>
      </c>
      <c r="H34" s="311">
        <f t="shared" si="1"/>
        <v>7982</v>
      </c>
      <c r="I34" s="423"/>
      <c r="J34" s="311">
        <v>338191</v>
      </c>
      <c r="K34" s="311">
        <v>325796</v>
      </c>
      <c r="L34" s="311">
        <f t="shared" si="2"/>
        <v>12395</v>
      </c>
      <c r="M34" s="423"/>
      <c r="N34" s="311">
        <v>334676</v>
      </c>
      <c r="O34" s="311">
        <v>334288</v>
      </c>
      <c r="P34" s="311">
        <f t="shared" si="3"/>
        <v>388</v>
      </c>
      <c r="Q34" s="423"/>
      <c r="R34" s="311">
        <v>286846</v>
      </c>
      <c r="S34" s="311">
        <v>284201</v>
      </c>
      <c r="T34" s="311">
        <f t="shared" si="4"/>
        <v>2645</v>
      </c>
      <c r="U34"/>
      <c r="V34"/>
      <c r="W34"/>
      <c r="X34"/>
      <c r="Y34"/>
      <c r="Z34"/>
      <c r="AA34"/>
      <c r="AB34"/>
      <c r="AC34"/>
      <c r="AD34"/>
      <c r="AE34"/>
      <c r="AF34"/>
      <c r="AG34"/>
      <c r="AH34"/>
      <c r="AI34"/>
      <c r="AJ34"/>
      <c r="AK34"/>
      <c r="AL34"/>
      <c r="AM34"/>
      <c r="AN34"/>
      <c r="AO34"/>
    </row>
    <row r="35" spans="1:41" s="422" customFormat="1" ht="15" x14ac:dyDescent="0.3">
      <c r="A35" s="132" t="s">
        <v>410</v>
      </c>
      <c r="B35" s="311">
        <v>263316</v>
      </c>
      <c r="C35" s="311">
        <v>252594</v>
      </c>
      <c r="D35" s="311">
        <f t="shared" si="0"/>
        <v>10722</v>
      </c>
      <c r="E35" s="423"/>
      <c r="F35" s="311">
        <v>284802</v>
      </c>
      <c r="G35" s="311">
        <v>266568</v>
      </c>
      <c r="H35" s="311">
        <f t="shared" si="1"/>
        <v>18234</v>
      </c>
      <c r="I35" s="423"/>
      <c r="J35" s="311">
        <v>306785</v>
      </c>
      <c r="K35" s="311">
        <v>291913</v>
      </c>
      <c r="L35" s="311">
        <f t="shared" si="2"/>
        <v>14872</v>
      </c>
      <c r="M35" s="423"/>
      <c r="N35" s="311">
        <v>289607</v>
      </c>
      <c r="O35" s="311">
        <v>286330</v>
      </c>
      <c r="P35" s="311">
        <f t="shared" si="3"/>
        <v>3277</v>
      </c>
      <c r="Q35" s="423"/>
      <c r="R35" s="311">
        <v>239626</v>
      </c>
      <c r="S35" s="311">
        <v>236391</v>
      </c>
      <c r="T35" s="311">
        <f t="shared" si="4"/>
        <v>3235</v>
      </c>
      <c r="U35"/>
      <c r="V35"/>
      <c r="W35"/>
      <c r="X35"/>
      <c r="Y35"/>
      <c r="Z35"/>
      <c r="AA35"/>
      <c r="AB35"/>
      <c r="AC35"/>
      <c r="AD35"/>
      <c r="AE35"/>
      <c r="AF35"/>
      <c r="AG35"/>
      <c r="AH35"/>
      <c r="AI35"/>
      <c r="AJ35"/>
      <c r="AK35"/>
      <c r="AL35"/>
      <c r="AM35"/>
      <c r="AN35"/>
      <c r="AO35"/>
    </row>
    <row r="36" spans="1:41" s="422" customFormat="1" ht="15" x14ac:dyDescent="0.3">
      <c r="A36" s="132" t="s">
        <v>409</v>
      </c>
      <c r="B36" s="311">
        <v>305079</v>
      </c>
      <c r="C36" s="311">
        <v>298469</v>
      </c>
      <c r="D36" s="311">
        <f t="shared" si="0"/>
        <v>6610</v>
      </c>
      <c r="E36" s="423"/>
      <c r="F36" s="311">
        <v>339373</v>
      </c>
      <c r="G36" s="311">
        <v>312161</v>
      </c>
      <c r="H36" s="311">
        <f t="shared" si="1"/>
        <v>27212</v>
      </c>
      <c r="I36" s="423"/>
      <c r="J36" s="311">
        <v>371802</v>
      </c>
      <c r="K36" s="311">
        <v>358248</v>
      </c>
      <c r="L36" s="311">
        <f t="shared" si="2"/>
        <v>13554</v>
      </c>
      <c r="M36" s="423"/>
      <c r="N36" s="311">
        <v>366399</v>
      </c>
      <c r="O36" s="311">
        <v>354306</v>
      </c>
      <c r="P36" s="311">
        <f t="shared" si="3"/>
        <v>12093</v>
      </c>
      <c r="Q36" s="423"/>
      <c r="R36" s="311">
        <v>266649</v>
      </c>
      <c r="S36" s="311">
        <v>277336</v>
      </c>
      <c r="T36" s="311">
        <f t="shared" si="4"/>
        <v>-10687</v>
      </c>
      <c r="U36"/>
      <c r="V36"/>
      <c r="W36"/>
      <c r="X36"/>
      <c r="Y36"/>
      <c r="Z36"/>
      <c r="AA36"/>
      <c r="AB36"/>
      <c r="AC36"/>
      <c r="AD36"/>
      <c r="AE36"/>
      <c r="AF36"/>
      <c r="AG36"/>
      <c r="AH36"/>
      <c r="AI36"/>
      <c r="AJ36"/>
      <c r="AK36"/>
      <c r="AL36"/>
      <c r="AM36"/>
      <c r="AN36"/>
      <c r="AO36"/>
    </row>
    <row r="37" spans="1:41" s="422" customFormat="1" ht="15" x14ac:dyDescent="0.3">
      <c r="A37" s="132" t="s">
        <v>408</v>
      </c>
      <c r="B37" s="311">
        <v>212948</v>
      </c>
      <c r="C37" s="311">
        <v>201867</v>
      </c>
      <c r="D37" s="311">
        <f t="shared" si="0"/>
        <v>11081</v>
      </c>
      <c r="E37" s="423"/>
      <c r="F37" s="311">
        <v>226530</v>
      </c>
      <c r="G37" s="311">
        <v>216433</v>
      </c>
      <c r="H37" s="311">
        <f t="shared" si="1"/>
        <v>10097</v>
      </c>
      <c r="I37" s="423"/>
      <c r="J37" s="311">
        <v>227061</v>
      </c>
      <c r="K37" s="311">
        <v>215558</v>
      </c>
      <c r="L37" s="311">
        <f t="shared" si="2"/>
        <v>11503</v>
      </c>
      <c r="M37" s="423"/>
      <c r="N37" s="311">
        <v>212547</v>
      </c>
      <c r="O37" s="311">
        <v>216645</v>
      </c>
      <c r="P37" s="311">
        <f t="shared" si="3"/>
        <v>-4098</v>
      </c>
      <c r="Q37" s="423"/>
      <c r="R37" s="311">
        <v>184482</v>
      </c>
      <c r="S37" s="311">
        <v>185663</v>
      </c>
      <c r="T37" s="311">
        <f t="shared" si="4"/>
        <v>-1181</v>
      </c>
      <c r="U37"/>
      <c r="V37"/>
      <c r="W37"/>
      <c r="X37"/>
      <c r="Y37"/>
      <c r="Z37"/>
      <c r="AA37"/>
      <c r="AB37"/>
      <c r="AC37"/>
      <c r="AD37"/>
      <c r="AE37"/>
      <c r="AF37"/>
      <c r="AG37"/>
      <c r="AH37"/>
      <c r="AI37"/>
      <c r="AJ37"/>
      <c r="AK37"/>
      <c r="AL37"/>
      <c r="AM37"/>
      <c r="AN37"/>
      <c r="AO37"/>
    </row>
    <row r="38" spans="1:41" s="422" customFormat="1" ht="15" x14ac:dyDescent="0.3">
      <c r="A38" s="132" t="s">
        <v>407</v>
      </c>
      <c r="B38" s="311">
        <v>338494</v>
      </c>
      <c r="C38" s="311">
        <v>323894</v>
      </c>
      <c r="D38" s="311">
        <f t="shared" si="0"/>
        <v>14600</v>
      </c>
      <c r="E38" s="423"/>
      <c r="F38" s="311">
        <v>358050</v>
      </c>
      <c r="G38" s="311">
        <v>347074</v>
      </c>
      <c r="H38" s="311">
        <f t="shared" si="1"/>
        <v>10976</v>
      </c>
      <c r="I38" s="423"/>
      <c r="J38" s="311">
        <v>397255</v>
      </c>
      <c r="K38" s="311">
        <v>364864</v>
      </c>
      <c r="L38" s="311">
        <f t="shared" si="2"/>
        <v>32391</v>
      </c>
      <c r="M38" s="423"/>
      <c r="N38" s="311">
        <v>428648</v>
      </c>
      <c r="O38" s="311">
        <v>422931</v>
      </c>
      <c r="P38" s="311">
        <f t="shared" si="3"/>
        <v>5717</v>
      </c>
      <c r="Q38" s="423"/>
      <c r="R38" s="311">
        <v>384624</v>
      </c>
      <c r="S38" s="311">
        <v>383106</v>
      </c>
      <c r="T38" s="311">
        <f t="shared" si="4"/>
        <v>1518</v>
      </c>
      <c r="U38"/>
      <c r="V38"/>
      <c r="W38"/>
      <c r="X38"/>
      <c r="Y38"/>
      <c r="Z38"/>
      <c r="AA38"/>
      <c r="AB38"/>
      <c r="AC38"/>
      <c r="AD38"/>
      <c r="AE38"/>
      <c r="AF38"/>
      <c r="AG38"/>
      <c r="AH38"/>
      <c r="AI38"/>
      <c r="AJ38"/>
      <c r="AK38"/>
      <c r="AL38"/>
      <c r="AM38"/>
      <c r="AN38"/>
      <c r="AO38"/>
    </row>
    <row r="39" spans="1:41" s="422" customFormat="1" ht="15" x14ac:dyDescent="0.3">
      <c r="A39" s="132" t="s">
        <v>406</v>
      </c>
      <c r="B39" s="311">
        <v>449517</v>
      </c>
      <c r="C39" s="311">
        <v>426763</v>
      </c>
      <c r="D39" s="311">
        <f t="shared" si="0"/>
        <v>22754</v>
      </c>
      <c r="E39" s="423"/>
      <c r="F39" s="311">
        <v>495851</v>
      </c>
      <c r="G39" s="311">
        <v>474428</v>
      </c>
      <c r="H39" s="311">
        <f t="shared" si="1"/>
        <v>21423</v>
      </c>
      <c r="I39" s="423"/>
      <c r="J39" s="311">
        <v>509612</v>
      </c>
      <c r="K39" s="311">
        <v>493874</v>
      </c>
      <c r="L39" s="311">
        <f t="shared" si="2"/>
        <v>15738</v>
      </c>
      <c r="M39" s="423"/>
      <c r="N39" s="311">
        <v>448997</v>
      </c>
      <c r="O39" s="311">
        <v>461644</v>
      </c>
      <c r="P39" s="311">
        <f t="shared" si="3"/>
        <v>-12647</v>
      </c>
      <c r="Q39" s="423"/>
      <c r="R39" s="311">
        <v>388263</v>
      </c>
      <c r="S39" s="311">
        <v>389850</v>
      </c>
      <c r="T39" s="311">
        <f t="shared" si="4"/>
        <v>-1587</v>
      </c>
      <c r="U39"/>
      <c r="V39"/>
      <c r="W39"/>
      <c r="X39"/>
      <c r="Y39"/>
      <c r="Z39"/>
      <c r="AA39"/>
      <c r="AB39"/>
      <c r="AC39"/>
      <c r="AD39"/>
      <c r="AE39"/>
      <c r="AF39"/>
      <c r="AG39"/>
      <c r="AH39"/>
      <c r="AI39"/>
      <c r="AJ39"/>
      <c r="AK39"/>
      <c r="AL39"/>
      <c r="AM39"/>
      <c r="AN39"/>
      <c r="AO39"/>
    </row>
    <row r="40" spans="1:41" s="422" customFormat="1" ht="15" x14ac:dyDescent="0.3">
      <c r="A40" s="132" t="s">
        <v>405</v>
      </c>
      <c r="B40" s="311">
        <v>134197</v>
      </c>
      <c r="C40" s="311">
        <v>127853</v>
      </c>
      <c r="D40" s="311">
        <f t="shared" si="0"/>
        <v>6344</v>
      </c>
      <c r="E40" s="423"/>
      <c r="F40" s="311">
        <v>151666</v>
      </c>
      <c r="G40" s="311">
        <v>142451</v>
      </c>
      <c r="H40" s="311">
        <f t="shared" si="1"/>
        <v>9215</v>
      </c>
      <c r="I40" s="423"/>
      <c r="J40" s="311">
        <v>148208</v>
      </c>
      <c r="K40" s="311">
        <v>145155</v>
      </c>
      <c r="L40" s="311">
        <f t="shared" si="2"/>
        <v>3053</v>
      </c>
      <c r="M40" s="423"/>
      <c r="N40" s="311">
        <v>158952</v>
      </c>
      <c r="O40" s="311">
        <v>147673</v>
      </c>
      <c r="P40" s="311">
        <f t="shared" si="3"/>
        <v>11279</v>
      </c>
      <c r="Q40" s="423"/>
      <c r="R40" s="311">
        <v>148974</v>
      </c>
      <c r="S40" s="311">
        <v>147685</v>
      </c>
      <c r="T40" s="311">
        <f t="shared" si="4"/>
        <v>1289</v>
      </c>
      <c r="U40"/>
      <c r="V40"/>
      <c r="W40"/>
      <c r="X40"/>
      <c r="Y40"/>
      <c r="Z40"/>
      <c r="AA40"/>
      <c r="AB40"/>
      <c r="AC40"/>
      <c r="AD40"/>
      <c r="AE40"/>
      <c r="AF40"/>
      <c r="AG40"/>
      <c r="AH40"/>
      <c r="AI40"/>
      <c r="AJ40"/>
      <c r="AK40"/>
      <c r="AL40"/>
      <c r="AM40"/>
      <c r="AN40"/>
      <c r="AO40"/>
    </row>
    <row r="41" spans="1:41" s="422" customFormat="1" ht="15" x14ac:dyDescent="0.3">
      <c r="A41" s="132" t="s">
        <v>404</v>
      </c>
      <c r="B41" s="311">
        <v>481455</v>
      </c>
      <c r="C41" s="311">
        <v>454704</v>
      </c>
      <c r="D41" s="311">
        <f t="shared" si="0"/>
        <v>26751</v>
      </c>
      <c r="E41" s="423"/>
      <c r="F41" s="311">
        <v>506278</v>
      </c>
      <c r="G41" s="311">
        <v>490367</v>
      </c>
      <c r="H41" s="311">
        <f t="shared" si="1"/>
        <v>15911</v>
      </c>
      <c r="I41" s="423"/>
      <c r="J41" s="311">
        <v>517422</v>
      </c>
      <c r="K41" s="311">
        <v>504404</v>
      </c>
      <c r="L41" s="311">
        <f t="shared" si="2"/>
        <v>13018</v>
      </c>
      <c r="M41" s="423"/>
      <c r="N41" s="311">
        <v>497687</v>
      </c>
      <c r="O41" s="311">
        <v>514629</v>
      </c>
      <c r="P41" s="311">
        <f t="shared" si="3"/>
        <v>-16942</v>
      </c>
      <c r="Q41" s="423"/>
      <c r="R41" s="311">
        <v>377302</v>
      </c>
      <c r="S41" s="311">
        <v>399269</v>
      </c>
      <c r="T41" s="311">
        <f t="shared" si="4"/>
        <v>-21967</v>
      </c>
      <c r="U41"/>
      <c r="V41"/>
      <c r="W41"/>
      <c r="X41"/>
      <c r="Y41"/>
      <c r="Z41"/>
      <c r="AA41"/>
      <c r="AB41"/>
      <c r="AC41"/>
      <c r="AD41"/>
      <c r="AE41"/>
      <c r="AF41"/>
      <c r="AG41"/>
      <c r="AH41"/>
      <c r="AI41"/>
      <c r="AJ41"/>
      <c r="AK41"/>
      <c r="AL41"/>
      <c r="AM41"/>
      <c r="AN41"/>
      <c r="AO41"/>
    </row>
    <row r="42" spans="1:41" s="422" customFormat="1" ht="15" x14ac:dyDescent="0.3">
      <c r="A42" s="132" t="s">
        <v>403</v>
      </c>
      <c r="B42" s="311">
        <v>58851</v>
      </c>
      <c r="C42" s="311">
        <v>59758</v>
      </c>
      <c r="D42" s="311">
        <f t="shared" si="0"/>
        <v>-907</v>
      </c>
      <c r="E42" s="423"/>
      <c r="F42" s="311">
        <v>57083</v>
      </c>
      <c r="G42" s="311">
        <v>58267</v>
      </c>
      <c r="H42" s="311">
        <f t="shared" si="1"/>
        <v>-1184</v>
      </c>
      <c r="I42" s="423"/>
      <c r="J42" s="311">
        <v>60939</v>
      </c>
      <c r="K42" s="311">
        <v>62049</v>
      </c>
      <c r="L42" s="311">
        <f t="shared" si="2"/>
        <v>-1110</v>
      </c>
      <c r="M42" s="423"/>
      <c r="N42" s="311">
        <v>55977</v>
      </c>
      <c r="O42" s="311">
        <v>58058</v>
      </c>
      <c r="P42" s="311">
        <f t="shared" si="3"/>
        <v>-2081</v>
      </c>
      <c r="Q42" s="423"/>
      <c r="R42" s="311">
        <v>41547</v>
      </c>
      <c r="S42" s="311">
        <v>44335</v>
      </c>
      <c r="T42" s="311">
        <f t="shared" si="4"/>
        <v>-2788</v>
      </c>
      <c r="U42"/>
      <c r="V42"/>
      <c r="W42"/>
      <c r="X42"/>
      <c r="Y42"/>
      <c r="Z42"/>
      <c r="AA42"/>
      <c r="AB42"/>
      <c r="AC42"/>
      <c r="AD42"/>
      <c r="AE42"/>
      <c r="AF42"/>
      <c r="AG42"/>
      <c r="AH42"/>
      <c r="AI42"/>
      <c r="AJ42"/>
      <c r="AK42"/>
      <c r="AL42"/>
      <c r="AM42"/>
      <c r="AN42"/>
      <c r="AO42"/>
    </row>
    <row r="43" spans="1:41" s="422" customFormat="1" ht="15" x14ac:dyDescent="0.3">
      <c r="A43" s="132" t="s">
        <v>402</v>
      </c>
      <c r="B43" s="311">
        <v>281385</v>
      </c>
      <c r="C43" s="311">
        <v>272300</v>
      </c>
      <c r="D43" s="311">
        <f t="shared" si="0"/>
        <v>9085</v>
      </c>
      <c r="E43" s="423"/>
      <c r="F43" s="311">
        <v>305945</v>
      </c>
      <c r="G43" s="311">
        <v>290713</v>
      </c>
      <c r="H43" s="311">
        <f t="shared" si="1"/>
        <v>15232</v>
      </c>
      <c r="I43" s="423"/>
      <c r="J43" s="311">
        <v>295031</v>
      </c>
      <c r="K43" s="311">
        <v>286605</v>
      </c>
      <c r="L43" s="311">
        <f t="shared" si="2"/>
        <v>8426</v>
      </c>
      <c r="M43" s="423"/>
      <c r="N43" s="311">
        <v>309251</v>
      </c>
      <c r="O43" s="311">
        <v>291264</v>
      </c>
      <c r="P43" s="311">
        <f t="shared" si="3"/>
        <v>17987</v>
      </c>
      <c r="Q43" s="423"/>
      <c r="R43" s="311">
        <v>291128</v>
      </c>
      <c r="S43" s="311">
        <v>277034</v>
      </c>
      <c r="T43" s="311">
        <f t="shared" si="4"/>
        <v>14094</v>
      </c>
      <c r="U43"/>
      <c r="V43"/>
      <c r="W43"/>
      <c r="X43"/>
      <c r="Y43"/>
      <c r="Z43"/>
      <c r="AA43"/>
      <c r="AB43"/>
      <c r="AC43"/>
      <c r="AD43"/>
      <c r="AE43"/>
      <c r="AF43"/>
      <c r="AG43"/>
      <c r="AH43"/>
      <c r="AI43"/>
      <c r="AJ43"/>
      <c r="AK43"/>
      <c r="AL43"/>
      <c r="AM43"/>
      <c r="AN43"/>
      <c r="AO43"/>
    </row>
    <row r="44" spans="1:41" s="422" customFormat="1" ht="15" x14ac:dyDescent="0.3">
      <c r="A44" s="132" t="s">
        <v>401</v>
      </c>
      <c r="B44" s="311">
        <v>205885</v>
      </c>
      <c r="C44" s="311">
        <v>200953</v>
      </c>
      <c r="D44" s="311">
        <f t="shared" si="0"/>
        <v>4932</v>
      </c>
      <c r="E44" s="423"/>
      <c r="F44" s="311">
        <v>238625</v>
      </c>
      <c r="G44" s="311">
        <v>228251</v>
      </c>
      <c r="H44" s="311">
        <f t="shared" si="1"/>
        <v>10374</v>
      </c>
      <c r="I44" s="423"/>
      <c r="J44" s="311">
        <v>247774</v>
      </c>
      <c r="K44" s="311">
        <v>244704</v>
      </c>
      <c r="L44" s="311">
        <f t="shared" si="2"/>
        <v>3070</v>
      </c>
      <c r="M44" s="423"/>
      <c r="N44" s="311">
        <v>244989</v>
      </c>
      <c r="O44" s="311">
        <v>242766</v>
      </c>
      <c r="P44" s="311">
        <f t="shared" si="3"/>
        <v>2223</v>
      </c>
      <c r="Q44" s="423"/>
      <c r="R44" s="311">
        <v>213365</v>
      </c>
      <c r="S44" s="311">
        <v>215861</v>
      </c>
      <c r="T44" s="311">
        <f t="shared" si="4"/>
        <v>-2496</v>
      </c>
      <c r="U44"/>
      <c r="V44"/>
      <c r="W44"/>
      <c r="X44"/>
      <c r="Y44"/>
      <c r="Z44"/>
      <c r="AA44"/>
      <c r="AB44"/>
      <c r="AC44"/>
      <c r="AD44"/>
      <c r="AE44"/>
      <c r="AF44"/>
      <c r="AG44"/>
      <c r="AH44"/>
      <c r="AI44"/>
      <c r="AJ44"/>
      <c r="AK44"/>
      <c r="AL44"/>
      <c r="AM44"/>
      <c r="AN44"/>
      <c r="AO44"/>
    </row>
    <row r="45" spans="1:41" s="422" customFormat="1" ht="15" x14ac:dyDescent="0.3">
      <c r="A45" s="132" t="s">
        <v>400</v>
      </c>
      <c r="B45" s="311">
        <v>166407</v>
      </c>
      <c r="C45" s="311">
        <v>161494</v>
      </c>
      <c r="D45" s="311">
        <f t="shared" si="0"/>
        <v>4913</v>
      </c>
      <c r="E45" s="423"/>
      <c r="F45" s="311">
        <v>171541</v>
      </c>
      <c r="G45" s="311">
        <v>167123</v>
      </c>
      <c r="H45" s="311">
        <f t="shared" si="1"/>
        <v>4418</v>
      </c>
      <c r="I45" s="423"/>
      <c r="J45" s="311">
        <v>180644</v>
      </c>
      <c r="K45" s="311">
        <v>173383</v>
      </c>
      <c r="L45" s="311">
        <f t="shared" si="2"/>
        <v>7261</v>
      </c>
      <c r="M45" s="423"/>
      <c r="N45" s="311">
        <v>176555</v>
      </c>
      <c r="O45" s="311">
        <v>174892</v>
      </c>
      <c r="P45" s="311">
        <f t="shared" si="3"/>
        <v>1663</v>
      </c>
      <c r="Q45" s="423"/>
      <c r="R45" s="311">
        <v>152310</v>
      </c>
      <c r="S45" s="311">
        <v>153667</v>
      </c>
      <c r="T45" s="311">
        <f t="shared" si="4"/>
        <v>-1357</v>
      </c>
      <c r="U45"/>
      <c r="V45"/>
      <c r="W45"/>
      <c r="X45"/>
      <c r="Y45"/>
      <c r="Z45"/>
      <c r="AA45"/>
      <c r="AB45"/>
      <c r="AC45"/>
      <c r="AD45"/>
      <c r="AE45"/>
      <c r="AF45"/>
      <c r="AG45"/>
      <c r="AH45"/>
      <c r="AI45"/>
      <c r="AJ45"/>
      <c r="AK45"/>
      <c r="AL45"/>
      <c r="AM45"/>
      <c r="AN45"/>
      <c r="AO45"/>
    </row>
    <row r="46" spans="1:41" s="422" customFormat="1" ht="15.75" thickBot="1" x14ac:dyDescent="0.35">
      <c r="A46" s="310" t="s">
        <v>399</v>
      </c>
      <c r="B46" s="309">
        <v>72892</v>
      </c>
      <c r="C46" s="309">
        <v>70647</v>
      </c>
      <c r="D46" s="309">
        <f t="shared" si="0"/>
        <v>2245</v>
      </c>
      <c r="E46" s="425"/>
      <c r="F46" s="309">
        <v>73198</v>
      </c>
      <c r="G46" s="309">
        <v>70700</v>
      </c>
      <c r="H46" s="309">
        <f t="shared" si="1"/>
        <v>2498</v>
      </c>
      <c r="I46" s="425"/>
      <c r="J46" s="309">
        <v>88976</v>
      </c>
      <c r="K46" s="309">
        <v>80819</v>
      </c>
      <c r="L46" s="309">
        <f t="shared" si="2"/>
        <v>8157</v>
      </c>
      <c r="M46" s="425"/>
      <c r="N46" s="309">
        <v>90053</v>
      </c>
      <c r="O46" s="309">
        <v>82323</v>
      </c>
      <c r="P46" s="309">
        <f t="shared" si="3"/>
        <v>7730</v>
      </c>
      <c r="Q46" s="425"/>
      <c r="R46" s="309">
        <v>78873</v>
      </c>
      <c r="S46" s="309">
        <v>75824</v>
      </c>
      <c r="T46" s="309">
        <f t="shared" si="4"/>
        <v>3049</v>
      </c>
      <c r="U46"/>
      <c r="V46"/>
      <c r="W46"/>
      <c r="X46"/>
      <c r="Y46"/>
      <c r="Z46"/>
      <c r="AA46"/>
      <c r="AB46"/>
      <c r="AC46"/>
      <c r="AD46"/>
      <c r="AE46"/>
      <c r="AF46"/>
      <c r="AG46"/>
      <c r="AH46"/>
      <c r="AI46"/>
      <c r="AJ46"/>
      <c r="AK46"/>
      <c r="AL46"/>
      <c r="AM46"/>
      <c r="AN46"/>
      <c r="AO46"/>
    </row>
    <row r="47" spans="1:41" s="422" customFormat="1" ht="13.5" x14ac:dyDescent="0.25">
      <c r="A47" s="308" t="s">
        <v>195</v>
      </c>
      <c r="B47" s="307"/>
      <c r="C47" s="307"/>
      <c r="D47" s="307"/>
      <c r="E47" s="307"/>
      <c r="F47" s="307"/>
      <c r="G47" s="307"/>
      <c r="H47" s="307"/>
      <c r="I47" s="307"/>
      <c r="J47" s="307"/>
      <c r="K47" s="307"/>
      <c r="L47" s="307"/>
      <c r="M47" s="307"/>
      <c r="N47" s="307"/>
      <c r="O47" s="306"/>
      <c r="P47" s="306"/>
      <c r="Q47" s="306"/>
      <c r="R47" s="305"/>
      <c r="S47" s="305"/>
      <c r="T47" s="305"/>
      <c r="U47"/>
      <c r="V47"/>
      <c r="W47"/>
      <c r="X47"/>
      <c r="Y47"/>
      <c r="Z47"/>
      <c r="AA47"/>
      <c r="AB47"/>
      <c r="AC47"/>
      <c r="AD47"/>
      <c r="AE47"/>
      <c r="AF47"/>
      <c r="AG47"/>
      <c r="AH47"/>
      <c r="AI47"/>
      <c r="AJ47"/>
      <c r="AK47"/>
      <c r="AL47"/>
      <c r="AM47"/>
      <c r="AN47"/>
      <c r="AO47"/>
    </row>
    <row r="48" spans="1:41" s="422" customFormat="1" ht="13.5" customHeight="1" x14ac:dyDescent="0.25">
      <c r="A48" s="325" t="s">
        <v>436</v>
      </c>
      <c r="B48" s="325"/>
      <c r="C48" s="325"/>
      <c r="D48" s="325"/>
      <c r="E48" s="325"/>
      <c r="F48" s="325"/>
      <c r="G48" s="325"/>
      <c r="H48" s="325"/>
      <c r="I48" s="325"/>
      <c r="J48" s="325"/>
      <c r="K48" s="325"/>
      <c r="L48" s="325"/>
      <c r="M48" s="325"/>
      <c r="N48" s="325"/>
      <c r="O48" s="325"/>
      <c r="P48" s="325"/>
      <c r="Q48" s="325"/>
      <c r="R48" s="325"/>
      <c r="S48" s="325"/>
      <c r="T48" s="325"/>
      <c r="U48"/>
      <c r="V48"/>
      <c r="W48"/>
      <c r="X48"/>
      <c r="Y48"/>
      <c r="Z48"/>
      <c r="AA48"/>
      <c r="AB48"/>
      <c r="AC48"/>
      <c r="AD48"/>
      <c r="AE48"/>
      <c r="AF48"/>
      <c r="AG48"/>
      <c r="AH48"/>
      <c r="AI48"/>
      <c r="AJ48"/>
      <c r="AK48"/>
      <c r="AL48"/>
      <c r="AM48"/>
      <c r="AN48"/>
      <c r="AO48"/>
    </row>
    <row r="49" spans="1:41" s="422" customFormat="1" ht="13.5" x14ac:dyDescent="0.25">
      <c r="A49" s="218" t="s">
        <v>191</v>
      </c>
      <c r="B49" s="218"/>
      <c r="C49" s="218"/>
      <c r="D49" s="218"/>
      <c r="E49" s="304"/>
      <c r="F49" s="304"/>
      <c r="G49" s="304"/>
      <c r="H49" s="218"/>
      <c r="I49" s="218"/>
      <c r="J49" s="218"/>
      <c r="K49" s="218"/>
      <c r="L49" s="218"/>
      <c r="M49" s="218"/>
      <c r="N49" s="218"/>
      <c r="O49" s="218"/>
      <c r="P49" s="218"/>
      <c r="Q49" s="218"/>
      <c r="R49" s="218"/>
      <c r="S49" s="218"/>
      <c r="T49" s="218"/>
      <c r="U49"/>
      <c r="V49"/>
      <c r="W49"/>
      <c r="X49"/>
      <c r="Y49"/>
      <c r="Z49"/>
      <c r="AA49"/>
      <c r="AB49"/>
      <c r="AC49"/>
      <c r="AD49"/>
      <c r="AE49"/>
      <c r="AF49"/>
      <c r="AG49"/>
      <c r="AH49"/>
      <c r="AI49"/>
      <c r="AJ49"/>
      <c r="AK49"/>
      <c r="AL49"/>
      <c r="AM49"/>
      <c r="AN49"/>
      <c r="AO49"/>
    </row>
    <row r="50" spans="1:41" s="422" customFormat="1" ht="18.75" x14ac:dyDescent="0.35">
      <c r="A50" s="302"/>
      <c r="B50" s="303"/>
      <c r="C50" s="303"/>
      <c r="D50" s="303"/>
      <c r="E50" s="303"/>
      <c r="F50" s="303"/>
      <c r="G50" s="303"/>
      <c r="H50" s="303"/>
      <c r="I50" s="303"/>
      <c r="J50" s="303"/>
      <c r="K50" s="303"/>
      <c r="L50" s="303"/>
      <c r="M50" s="303"/>
      <c r="N50" s="303"/>
      <c r="O50" s="303"/>
      <c r="P50" s="303"/>
      <c r="Q50" s="303"/>
      <c r="R50" s="303"/>
      <c r="S50" s="303"/>
      <c r="T50" s="303"/>
      <c r="U50"/>
      <c r="V50"/>
      <c r="W50"/>
      <c r="X50"/>
      <c r="Y50"/>
      <c r="Z50"/>
      <c r="AA50"/>
      <c r="AB50"/>
      <c r="AC50"/>
      <c r="AD50"/>
      <c r="AE50"/>
      <c r="AF50"/>
      <c r="AG50"/>
      <c r="AH50"/>
      <c r="AI50"/>
      <c r="AJ50"/>
      <c r="AK50"/>
      <c r="AL50"/>
      <c r="AM50"/>
      <c r="AN50"/>
      <c r="AO50"/>
    </row>
    <row r="51" spans="1:41" s="422" customFormat="1" ht="18.75" x14ac:dyDescent="0.35">
      <c r="A51" s="302"/>
      <c r="B51" s="302"/>
      <c r="C51" s="302"/>
      <c r="D51" s="302"/>
      <c r="E51" s="302"/>
      <c r="F51" s="302"/>
      <c r="G51" s="302"/>
      <c r="H51" s="302"/>
      <c r="I51" s="302"/>
      <c r="J51" s="302"/>
      <c r="K51" s="302"/>
      <c r="L51" s="302"/>
      <c r="M51" s="302"/>
      <c r="N51" s="302"/>
      <c r="O51" s="302"/>
      <c r="P51" s="302"/>
      <c r="Q51" s="302"/>
      <c r="R51" s="302"/>
      <c r="S51" s="302"/>
      <c r="T51" s="302"/>
      <c r="U51"/>
      <c r="V51"/>
      <c r="W51"/>
      <c r="X51"/>
      <c r="Y51"/>
      <c r="Z51"/>
      <c r="AA51"/>
      <c r="AB51"/>
      <c r="AC51"/>
      <c r="AD51"/>
      <c r="AE51"/>
      <c r="AF51"/>
      <c r="AG51"/>
      <c r="AH51"/>
      <c r="AI51"/>
      <c r="AJ51"/>
      <c r="AK51"/>
      <c r="AL51"/>
      <c r="AM51"/>
      <c r="AN51"/>
      <c r="AO51"/>
    </row>
    <row r="52" spans="1:41" s="422" customFormat="1" ht="18.75" x14ac:dyDescent="0.35">
      <c r="A52" s="302"/>
      <c r="B52" s="302"/>
      <c r="C52" s="302"/>
      <c r="D52" s="302"/>
      <c r="E52" s="302"/>
      <c r="F52" s="302"/>
      <c r="G52" s="302"/>
      <c r="H52" s="302"/>
      <c r="I52" s="302"/>
      <c r="J52" s="302"/>
      <c r="K52" s="302"/>
      <c r="L52" s="302"/>
      <c r="M52" s="302"/>
      <c r="N52" s="302"/>
      <c r="O52" s="302"/>
      <c r="P52" s="302"/>
      <c r="Q52" s="302"/>
      <c r="R52" s="302"/>
      <c r="S52" s="302"/>
      <c r="T52" s="302"/>
      <c r="U52"/>
      <c r="V52"/>
      <c r="W52"/>
      <c r="X52"/>
      <c r="Y52"/>
      <c r="Z52"/>
      <c r="AA52"/>
      <c r="AB52"/>
      <c r="AC52"/>
      <c r="AD52"/>
      <c r="AE52"/>
      <c r="AF52"/>
      <c r="AG52"/>
      <c r="AH52"/>
      <c r="AI52"/>
      <c r="AJ52"/>
      <c r="AK52"/>
      <c r="AL52"/>
      <c r="AM52"/>
      <c r="AN52"/>
      <c r="AO52"/>
    </row>
    <row r="53" spans="1:41" ht="18.75" x14ac:dyDescent="0.35">
      <c r="A53" s="302"/>
      <c r="B53" s="301"/>
      <c r="C53" s="301"/>
      <c r="E53" s="301"/>
      <c r="F53" s="301"/>
      <c r="G53" s="301"/>
      <c r="H53" s="301"/>
      <c r="I53" s="301"/>
      <c r="J53" s="301"/>
      <c r="K53" s="301"/>
      <c r="Q53" s="301"/>
      <c r="R53" s="301"/>
      <c r="S53" s="301"/>
    </row>
    <row r="54" spans="1:41" ht="18.75" x14ac:dyDescent="0.35">
      <c r="A54" s="303"/>
      <c r="B54" s="301"/>
      <c r="C54" s="301"/>
      <c r="D54" s="301"/>
      <c r="E54" s="301"/>
      <c r="F54" s="301"/>
      <c r="G54" s="301"/>
      <c r="H54" s="301"/>
      <c r="I54" s="301"/>
      <c r="J54" s="301"/>
      <c r="K54" s="301"/>
      <c r="Q54" s="301"/>
      <c r="R54" s="301"/>
      <c r="S54" s="301"/>
    </row>
    <row r="55" spans="1:41" ht="18.75" x14ac:dyDescent="0.35">
      <c r="A55" s="303"/>
      <c r="B55" s="301"/>
      <c r="C55" s="301"/>
      <c r="D55" s="301"/>
      <c r="E55" s="301"/>
      <c r="F55" s="301"/>
      <c r="G55" s="301"/>
      <c r="H55" s="301"/>
      <c r="I55" s="301"/>
      <c r="J55" s="301"/>
      <c r="K55" s="301"/>
      <c r="Q55" s="301"/>
      <c r="R55" s="301"/>
      <c r="S55" s="301"/>
    </row>
    <row r="56" spans="1:41" ht="18.75" x14ac:dyDescent="0.35">
      <c r="A56" s="303"/>
      <c r="B56" s="301"/>
      <c r="C56" s="301"/>
      <c r="D56" s="301"/>
      <c r="E56" s="301"/>
      <c r="F56" s="301"/>
      <c r="G56" s="301"/>
      <c r="H56" s="301"/>
      <c r="I56" s="301"/>
      <c r="J56" s="301"/>
      <c r="K56" s="301"/>
      <c r="Q56" s="301"/>
      <c r="R56" s="301"/>
      <c r="S56" s="301"/>
    </row>
    <row r="57" spans="1:41" ht="18.75" x14ac:dyDescent="0.35">
      <c r="A57" s="303"/>
      <c r="B57" s="301"/>
      <c r="C57" s="301"/>
      <c r="D57" s="301"/>
      <c r="E57" s="301"/>
      <c r="F57" s="301"/>
      <c r="G57" s="301"/>
      <c r="H57" s="301"/>
      <c r="I57" s="301"/>
      <c r="J57" s="301"/>
      <c r="K57" s="301"/>
      <c r="Q57" s="301"/>
      <c r="R57" s="301"/>
      <c r="S57" s="301"/>
    </row>
    <row r="58" spans="1:41" ht="18.75" x14ac:dyDescent="0.35">
      <c r="A58" s="303"/>
      <c r="B58" s="301"/>
      <c r="C58" s="301"/>
      <c r="D58" s="301"/>
      <c r="E58" s="301"/>
      <c r="F58" s="301"/>
      <c r="G58" s="301"/>
      <c r="H58" s="301"/>
      <c r="I58" s="301"/>
      <c r="J58" s="301"/>
      <c r="K58" s="301"/>
      <c r="Q58" s="301"/>
      <c r="R58" s="301"/>
      <c r="S58" s="301"/>
    </row>
    <row r="59" spans="1:41" ht="18.75" x14ac:dyDescent="0.35">
      <c r="A59" s="303"/>
      <c r="B59" s="301"/>
      <c r="C59" s="301"/>
      <c r="D59" s="301"/>
      <c r="E59" s="301"/>
      <c r="F59" s="301"/>
      <c r="G59" s="301"/>
      <c r="H59" s="301"/>
      <c r="I59" s="301"/>
      <c r="J59" s="301"/>
      <c r="K59" s="301"/>
      <c r="Q59" s="301"/>
      <c r="R59" s="301"/>
      <c r="S59" s="301"/>
    </row>
    <row r="60" spans="1:41" ht="18.75" x14ac:dyDescent="0.35">
      <c r="A60" s="303"/>
      <c r="B60" s="301"/>
      <c r="C60" s="301"/>
      <c r="D60" s="301"/>
      <c r="E60" s="301"/>
      <c r="F60" s="301"/>
      <c r="G60" s="301"/>
      <c r="H60" s="301"/>
      <c r="I60" s="301"/>
      <c r="J60" s="301"/>
      <c r="K60" s="301"/>
      <c r="Q60" s="301"/>
      <c r="R60" s="301"/>
      <c r="S60" s="301"/>
    </row>
    <row r="61" spans="1:41" ht="18.75" x14ac:dyDescent="0.35">
      <c r="A61" s="303"/>
      <c r="B61" s="301"/>
      <c r="C61" s="301"/>
      <c r="D61" s="301"/>
      <c r="E61" s="301"/>
      <c r="F61" s="301"/>
      <c r="G61" s="301"/>
      <c r="H61" s="301"/>
      <c r="I61" s="301"/>
      <c r="J61" s="301"/>
      <c r="K61" s="301"/>
      <c r="Q61" s="301"/>
      <c r="R61" s="301"/>
      <c r="S61" s="301"/>
    </row>
    <row r="62" spans="1:41" ht="18.75" x14ac:dyDescent="0.35">
      <c r="A62" s="303"/>
      <c r="B62" s="301"/>
      <c r="C62" s="301"/>
      <c r="D62" s="301"/>
      <c r="E62" s="301"/>
      <c r="F62" s="301"/>
      <c r="G62" s="301"/>
      <c r="H62" s="301"/>
      <c r="I62" s="301"/>
      <c r="J62" s="301"/>
      <c r="K62" s="301"/>
      <c r="Q62" s="301"/>
      <c r="R62" s="301"/>
      <c r="S62" s="301"/>
    </row>
    <row r="63" spans="1:41" ht="18.75" x14ac:dyDescent="0.35">
      <c r="A63" s="303"/>
      <c r="B63" s="301"/>
      <c r="C63" s="301"/>
      <c r="D63" s="301"/>
      <c r="E63" s="301"/>
      <c r="F63" s="301"/>
      <c r="G63" s="301"/>
      <c r="H63" s="301"/>
      <c r="I63" s="301"/>
      <c r="J63" s="301"/>
      <c r="K63" s="301"/>
      <c r="Q63" s="301"/>
      <c r="R63" s="301"/>
      <c r="S63" s="301"/>
    </row>
    <row r="64" spans="1:41" ht="18.75" x14ac:dyDescent="0.35">
      <c r="A64" s="303"/>
      <c r="B64" s="301"/>
      <c r="C64" s="301"/>
      <c r="D64" s="301"/>
      <c r="E64" s="301"/>
      <c r="F64" s="301"/>
      <c r="G64" s="301"/>
      <c r="H64" s="301"/>
      <c r="I64" s="301"/>
      <c r="J64" s="301"/>
      <c r="K64" s="301"/>
      <c r="Q64" s="301"/>
      <c r="R64" s="301"/>
      <c r="S64" s="301"/>
    </row>
    <row r="65" spans="1:19" ht="18.75" x14ac:dyDescent="0.35">
      <c r="A65" s="303"/>
      <c r="B65" s="301"/>
      <c r="C65" s="301"/>
      <c r="D65" s="301"/>
      <c r="E65" s="301"/>
      <c r="F65" s="301"/>
      <c r="G65" s="301"/>
      <c r="H65" s="301"/>
      <c r="I65" s="301"/>
      <c r="J65" s="301"/>
      <c r="K65" s="301"/>
      <c r="Q65" s="301"/>
      <c r="R65" s="301"/>
      <c r="S65" s="301"/>
    </row>
    <row r="66" spans="1:19" ht="18.75" x14ac:dyDescent="0.35">
      <c r="A66" s="303"/>
      <c r="B66" s="301"/>
      <c r="C66" s="301"/>
      <c r="D66" s="301"/>
      <c r="E66" s="301"/>
      <c r="F66" s="301"/>
      <c r="G66" s="301"/>
      <c r="H66" s="301"/>
      <c r="I66" s="301"/>
      <c r="J66" s="301"/>
      <c r="K66" s="301"/>
      <c r="Q66" s="301"/>
      <c r="R66" s="301"/>
      <c r="S66" s="301"/>
    </row>
    <row r="67" spans="1:19" ht="18.75" x14ac:dyDescent="0.35">
      <c r="A67" s="303"/>
      <c r="B67" s="301"/>
      <c r="C67" s="301"/>
      <c r="D67" s="301"/>
      <c r="E67" s="301"/>
      <c r="F67" s="301"/>
      <c r="G67" s="301"/>
      <c r="H67" s="301"/>
      <c r="I67" s="301"/>
      <c r="J67" s="301"/>
      <c r="K67" s="301"/>
      <c r="Q67" s="301"/>
      <c r="R67" s="301"/>
      <c r="S67" s="301"/>
    </row>
    <row r="68" spans="1:19" ht="18.75" x14ac:dyDescent="0.35">
      <c r="A68" s="303"/>
      <c r="B68" s="301"/>
      <c r="C68" s="301"/>
      <c r="D68" s="301"/>
      <c r="E68" s="301"/>
      <c r="F68" s="301"/>
      <c r="G68" s="301"/>
      <c r="H68" s="301"/>
      <c r="I68" s="301"/>
      <c r="J68" s="301"/>
      <c r="K68" s="301"/>
      <c r="Q68" s="301"/>
      <c r="R68" s="301"/>
      <c r="S68" s="301"/>
    </row>
    <row r="69" spans="1:19" ht="18.75" x14ac:dyDescent="0.35">
      <c r="A69" s="303"/>
      <c r="B69" s="301"/>
      <c r="C69" s="301"/>
      <c r="D69" s="301"/>
      <c r="E69" s="301"/>
      <c r="F69" s="301"/>
      <c r="G69" s="301"/>
      <c r="H69" s="301"/>
      <c r="I69" s="301"/>
      <c r="J69" s="301"/>
      <c r="K69" s="301"/>
      <c r="Q69" s="301"/>
      <c r="R69" s="301"/>
      <c r="S69" s="301"/>
    </row>
    <row r="70" spans="1:19" ht="18.75" x14ac:dyDescent="0.35">
      <c r="A70" s="303"/>
      <c r="B70" s="301"/>
      <c r="C70" s="301"/>
      <c r="D70" s="301"/>
      <c r="E70" s="301"/>
      <c r="F70" s="301"/>
      <c r="G70" s="301"/>
      <c r="H70" s="301"/>
      <c r="I70" s="301"/>
      <c r="J70" s="301"/>
      <c r="K70" s="301"/>
      <c r="Q70" s="301"/>
      <c r="R70" s="301"/>
      <c r="S70" s="301"/>
    </row>
    <row r="71" spans="1:19" ht="18.75" x14ac:dyDescent="0.35">
      <c r="A71" s="303"/>
      <c r="B71" s="301"/>
      <c r="C71" s="301"/>
      <c r="D71" s="301"/>
      <c r="E71" s="301"/>
      <c r="F71" s="301"/>
      <c r="G71" s="301"/>
      <c r="H71" s="301"/>
      <c r="I71" s="301"/>
      <c r="J71" s="301"/>
      <c r="K71" s="301"/>
      <c r="Q71" s="301"/>
      <c r="R71" s="301"/>
      <c r="S71" s="301"/>
    </row>
    <row r="72" spans="1:19" ht="18.75" x14ac:dyDescent="0.35">
      <c r="A72" s="303"/>
      <c r="B72" s="301"/>
      <c r="C72" s="301"/>
      <c r="D72" s="301"/>
      <c r="E72" s="301"/>
      <c r="F72" s="301"/>
      <c r="G72" s="301"/>
      <c r="H72" s="301"/>
      <c r="I72" s="301"/>
      <c r="J72" s="301"/>
      <c r="K72" s="301"/>
      <c r="Q72" s="301"/>
      <c r="R72" s="301"/>
      <c r="S72" s="301"/>
    </row>
    <row r="73" spans="1:19" ht="18.75" x14ac:dyDescent="0.35">
      <c r="A73" s="303"/>
      <c r="B73" s="301"/>
      <c r="C73" s="301"/>
      <c r="D73" s="301"/>
      <c r="E73" s="301"/>
      <c r="F73" s="301"/>
      <c r="G73" s="301"/>
      <c r="H73" s="301"/>
      <c r="I73" s="301"/>
      <c r="J73" s="301"/>
      <c r="K73" s="301"/>
      <c r="Q73" s="301"/>
      <c r="R73" s="301"/>
      <c r="S73" s="301"/>
    </row>
    <row r="74" spans="1:19" ht="18.75" x14ac:dyDescent="0.35">
      <c r="A74" s="303"/>
      <c r="B74" s="301"/>
      <c r="C74" s="301"/>
      <c r="D74" s="301"/>
      <c r="E74" s="301"/>
      <c r="F74" s="301"/>
      <c r="G74" s="301"/>
      <c r="H74" s="301"/>
      <c r="I74" s="301"/>
      <c r="J74" s="301"/>
      <c r="K74" s="301"/>
      <c r="Q74" s="301"/>
      <c r="R74" s="301"/>
      <c r="S74" s="301"/>
    </row>
    <row r="75" spans="1:19" ht="18.75" x14ac:dyDescent="0.35">
      <c r="A75" s="303"/>
      <c r="B75" s="301"/>
      <c r="C75" s="301"/>
      <c r="D75" s="301"/>
      <c r="E75" s="301"/>
      <c r="F75" s="301"/>
      <c r="G75" s="301"/>
      <c r="H75" s="301"/>
      <c r="I75" s="301"/>
      <c r="J75" s="301"/>
      <c r="K75" s="301"/>
      <c r="Q75" s="301"/>
      <c r="R75" s="301"/>
      <c r="S75" s="301"/>
    </row>
    <row r="76" spans="1:19" ht="18.75" x14ac:dyDescent="0.35">
      <c r="A76" s="303"/>
      <c r="B76" s="301"/>
      <c r="C76" s="301"/>
      <c r="D76" s="301"/>
      <c r="E76" s="301"/>
      <c r="F76" s="301"/>
      <c r="G76" s="301"/>
      <c r="H76" s="301"/>
      <c r="I76" s="301"/>
      <c r="J76" s="301"/>
      <c r="K76" s="301"/>
      <c r="Q76" s="301"/>
      <c r="R76" s="301"/>
      <c r="S76" s="301"/>
    </row>
    <row r="77" spans="1:19" ht="18.75" x14ac:dyDescent="0.35">
      <c r="A77" s="303"/>
      <c r="B77" s="301"/>
      <c r="C77" s="301"/>
      <c r="D77" s="301"/>
      <c r="E77" s="301"/>
      <c r="F77" s="301"/>
      <c r="G77" s="301"/>
      <c r="H77" s="301"/>
      <c r="I77" s="301"/>
      <c r="J77" s="301"/>
      <c r="K77" s="301"/>
      <c r="Q77" s="301"/>
      <c r="R77" s="301"/>
      <c r="S77" s="301"/>
    </row>
    <row r="78" spans="1:19" ht="18.75" x14ac:dyDescent="0.35">
      <c r="A78" s="303"/>
      <c r="B78" s="301"/>
      <c r="C78" s="301"/>
      <c r="D78" s="301"/>
      <c r="E78" s="301"/>
      <c r="F78" s="301"/>
      <c r="G78" s="301"/>
      <c r="H78" s="301"/>
      <c r="I78" s="301"/>
      <c r="J78" s="301"/>
      <c r="K78" s="301"/>
      <c r="Q78" s="301"/>
      <c r="R78" s="301"/>
      <c r="S78" s="301"/>
    </row>
    <row r="79" spans="1:19" ht="18.75" x14ac:dyDescent="0.35">
      <c r="A79" s="303"/>
      <c r="B79" s="301"/>
      <c r="C79" s="301"/>
      <c r="D79" s="301"/>
      <c r="E79" s="301"/>
      <c r="F79" s="301"/>
      <c r="G79" s="301"/>
      <c r="H79" s="301"/>
      <c r="I79" s="301"/>
      <c r="J79" s="301"/>
      <c r="K79" s="301"/>
      <c r="Q79" s="301"/>
      <c r="R79" s="301"/>
      <c r="S79" s="301"/>
    </row>
    <row r="80" spans="1:19" ht="18.75" x14ac:dyDescent="0.35">
      <c r="A80" s="303"/>
      <c r="B80" s="301"/>
      <c r="C80" s="301"/>
      <c r="D80" s="301"/>
      <c r="E80" s="301"/>
      <c r="F80" s="301"/>
      <c r="G80" s="301"/>
      <c r="H80" s="301"/>
      <c r="I80" s="301"/>
      <c r="J80" s="301"/>
      <c r="K80" s="301"/>
      <c r="Q80" s="301"/>
      <c r="R80" s="301"/>
      <c r="S80" s="301"/>
    </row>
    <row r="81" spans="1:20" ht="18.75" x14ac:dyDescent="0.35">
      <c r="A81" s="303"/>
      <c r="B81" s="301"/>
      <c r="C81" s="301"/>
      <c r="D81" s="301"/>
      <c r="E81" s="301"/>
      <c r="F81" s="301"/>
      <c r="G81" s="301"/>
      <c r="H81" s="301"/>
      <c r="I81" s="301"/>
      <c r="J81" s="301"/>
      <c r="K81" s="301"/>
      <c r="Q81" s="301"/>
      <c r="R81" s="301"/>
      <c r="S81" s="301"/>
    </row>
    <row r="82" spans="1:20" ht="18.75" x14ac:dyDescent="0.35">
      <c r="A82" s="303"/>
      <c r="B82" s="301"/>
      <c r="C82" s="301"/>
      <c r="D82" s="301"/>
      <c r="E82" s="301"/>
      <c r="F82" s="301"/>
      <c r="G82" s="301"/>
      <c r="H82" s="301"/>
      <c r="I82" s="301"/>
      <c r="J82" s="301"/>
      <c r="K82" s="301"/>
      <c r="Q82" s="301"/>
      <c r="R82" s="301"/>
      <c r="S82" s="301"/>
    </row>
    <row r="83" spans="1:20" ht="18.75" x14ac:dyDescent="0.35">
      <c r="A83" s="303"/>
      <c r="B83" s="301"/>
      <c r="C83" s="301"/>
      <c r="D83" s="301"/>
      <c r="E83" s="301"/>
      <c r="F83" s="301"/>
      <c r="G83" s="301"/>
      <c r="H83" s="301"/>
      <c r="I83" s="301"/>
      <c r="J83" s="301"/>
      <c r="K83" s="301"/>
      <c r="Q83" s="301"/>
      <c r="R83" s="301"/>
      <c r="S83" s="301"/>
    </row>
    <row r="84" spans="1:20" ht="18.75" x14ac:dyDescent="0.35">
      <c r="A84" s="303"/>
      <c r="B84" s="301"/>
      <c r="C84" s="301"/>
      <c r="D84" s="301"/>
      <c r="E84" s="301"/>
      <c r="F84" s="301"/>
      <c r="G84" s="301"/>
      <c r="H84" s="301"/>
      <c r="I84" s="301"/>
      <c r="J84" s="301"/>
      <c r="K84" s="301"/>
      <c r="Q84" s="301"/>
      <c r="R84" s="301"/>
      <c r="S84" s="301"/>
    </row>
    <row r="85" spans="1:20" ht="18.75" x14ac:dyDescent="0.35">
      <c r="A85" s="303"/>
      <c r="B85" s="301"/>
      <c r="C85" s="301"/>
      <c r="D85" s="301"/>
      <c r="E85" s="301"/>
      <c r="F85" s="301"/>
      <c r="G85" s="301"/>
      <c r="H85" s="301"/>
      <c r="I85" s="301"/>
      <c r="J85" s="301"/>
      <c r="K85" s="301"/>
      <c r="Q85" s="301"/>
      <c r="R85" s="301"/>
      <c r="S85" s="301"/>
    </row>
    <row r="86" spans="1:20" ht="18.75" x14ac:dyDescent="0.35">
      <c r="A86" s="303"/>
      <c r="B86" s="301"/>
      <c r="C86" s="301"/>
      <c r="D86" s="301"/>
      <c r="E86" s="301"/>
      <c r="F86" s="301"/>
      <c r="G86" s="301"/>
      <c r="H86" s="301"/>
      <c r="I86" s="301"/>
      <c r="J86" s="301"/>
      <c r="K86" s="301"/>
      <c r="Q86" s="301"/>
      <c r="R86" s="301"/>
      <c r="S86" s="301"/>
    </row>
    <row r="87" spans="1:20" ht="18.75" x14ac:dyDescent="0.35">
      <c r="A87" s="303"/>
      <c r="B87" s="301"/>
      <c r="C87" s="301"/>
      <c r="D87" s="301"/>
      <c r="E87" s="301"/>
      <c r="F87" s="301"/>
      <c r="G87" s="301"/>
      <c r="H87" s="301"/>
      <c r="I87" s="301"/>
      <c r="J87" s="301"/>
      <c r="K87" s="301"/>
      <c r="Q87" s="301"/>
      <c r="R87" s="301"/>
      <c r="S87" s="301"/>
    </row>
    <row r="88" spans="1:20" ht="18.75" x14ac:dyDescent="0.35">
      <c r="A88" s="303"/>
      <c r="B88" s="301"/>
      <c r="C88" s="301"/>
      <c r="D88" s="301"/>
      <c r="E88" s="301"/>
      <c r="F88" s="301"/>
      <c r="G88" s="301"/>
      <c r="H88" s="301"/>
      <c r="I88" s="301"/>
      <c r="J88" s="301"/>
      <c r="K88" s="301"/>
      <c r="Q88" s="301"/>
      <c r="R88" s="301"/>
      <c r="S88" s="301"/>
    </row>
    <row r="89" spans="1:20" ht="18.75" x14ac:dyDescent="0.35">
      <c r="A89" s="303"/>
      <c r="B89" s="301"/>
      <c r="C89" s="301"/>
      <c r="D89" s="301"/>
      <c r="E89" s="301"/>
      <c r="F89" s="301"/>
      <c r="G89" s="301"/>
      <c r="H89" s="301"/>
      <c r="I89" s="301"/>
      <c r="J89" s="301"/>
      <c r="K89" s="301"/>
      <c r="Q89" s="301"/>
      <c r="R89" s="301"/>
      <c r="S89" s="301"/>
    </row>
    <row r="90" spans="1:20" ht="18.75" x14ac:dyDescent="0.35">
      <c r="A90" s="303"/>
      <c r="B90" s="301"/>
      <c r="C90" s="301"/>
      <c r="D90" s="301"/>
      <c r="E90" s="301"/>
      <c r="F90" s="301"/>
      <c r="G90" s="301"/>
      <c r="H90" s="301"/>
      <c r="I90" s="301"/>
      <c r="J90" s="301"/>
      <c r="K90" s="301"/>
      <c r="L90" s="301"/>
      <c r="M90" s="301"/>
      <c r="N90" s="301"/>
      <c r="O90" s="301"/>
      <c r="P90" s="301"/>
      <c r="Q90" s="301"/>
      <c r="R90" s="301"/>
      <c r="S90" s="301"/>
      <c r="T90" s="301"/>
    </row>
    <row r="91" spans="1:20" ht="18.75" x14ac:dyDescent="0.35">
      <c r="A91" s="302"/>
      <c r="B91" s="301"/>
      <c r="C91" s="301"/>
      <c r="D91" s="301"/>
      <c r="E91" s="301"/>
      <c r="F91" s="301"/>
      <c r="G91" s="301"/>
      <c r="H91" s="301"/>
      <c r="I91" s="301"/>
      <c r="J91" s="301"/>
      <c r="K91" s="301"/>
      <c r="L91" s="301"/>
      <c r="M91" s="301"/>
      <c r="N91" s="301"/>
      <c r="O91" s="301"/>
      <c r="P91" s="301"/>
      <c r="Q91" s="301"/>
      <c r="R91" s="301"/>
      <c r="S91" s="301"/>
      <c r="T91" s="301"/>
    </row>
    <row r="92" spans="1:20" ht="18.75" x14ac:dyDescent="0.35">
      <c r="A92" s="302"/>
      <c r="B92" s="301"/>
      <c r="C92" s="301"/>
      <c r="D92" s="301"/>
      <c r="E92" s="301"/>
      <c r="F92" s="301"/>
      <c r="G92" s="301"/>
      <c r="H92" s="301"/>
      <c r="I92" s="301"/>
      <c r="J92" s="301"/>
      <c r="K92" s="301"/>
      <c r="L92" s="301"/>
      <c r="M92" s="301"/>
      <c r="N92" s="301"/>
      <c r="O92" s="301"/>
      <c r="P92" s="301"/>
      <c r="Q92" s="301"/>
      <c r="R92" s="301"/>
      <c r="S92" s="301"/>
      <c r="T92" s="301"/>
    </row>
    <row r="93" spans="1:20" ht="18.75" x14ac:dyDescent="0.35">
      <c r="A93" s="302"/>
      <c r="B93" s="301"/>
      <c r="C93" s="301"/>
      <c r="D93" s="301"/>
      <c r="E93" s="301"/>
      <c r="F93" s="301"/>
      <c r="G93" s="301"/>
      <c r="H93" s="301"/>
      <c r="I93" s="301"/>
      <c r="J93" s="301"/>
      <c r="K93" s="301"/>
      <c r="L93" s="301"/>
      <c r="M93" s="301"/>
      <c r="N93" s="301"/>
      <c r="O93" s="301"/>
      <c r="P93" s="301"/>
      <c r="Q93" s="301"/>
      <c r="R93" s="301"/>
      <c r="S93" s="301"/>
      <c r="T93" s="301"/>
    </row>
    <row r="94" spans="1:20" ht="15.75" x14ac:dyDescent="0.25">
      <c r="A94" s="316"/>
      <c r="B94" s="316"/>
      <c r="C94" s="316"/>
      <c r="D94" s="316"/>
      <c r="E94" s="316"/>
      <c r="F94" s="316"/>
      <c r="G94" s="316"/>
      <c r="H94" s="316"/>
      <c r="I94" s="316"/>
      <c r="J94" s="316"/>
      <c r="K94" s="316"/>
      <c r="L94" s="316"/>
      <c r="M94" s="316"/>
      <c r="N94" s="316"/>
      <c r="O94" s="316"/>
      <c r="P94" s="316"/>
      <c r="Q94" s="316"/>
      <c r="R94" s="316"/>
      <c r="S94" s="316"/>
      <c r="T94" s="316"/>
    </row>
    <row r="95" spans="1:20" ht="15.75" x14ac:dyDescent="0.25">
      <c r="A95" s="316"/>
      <c r="B95" s="316"/>
      <c r="C95" s="316"/>
      <c r="D95" s="316"/>
      <c r="E95" s="316"/>
      <c r="F95" s="316"/>
      <c r="G95" s="316"/>
      <c r="H95" s="316"/>
      <c r="I95" s="316"/>
      <c r="J95" s="316"/>
      <c r="K95" s="316"/>
      <c r="L95" s="316"/>
      <c r="M95" s="316"/>
      <c r="N95" s="316"/>
      <c r="O95" s="316"/>
      <c r="P95" s="316"/>
      <c r="Q95" s="316"/>
      <c r="R95" s="316"/>
      <c r="S95" s="316"/>
      <c r="T95" s="316"/>
    </row>
    <row r="96" spans="1:20" ht="15.75" x14ac:dyDescent="0.25">
      <c r="A96" s="316"/>
      <c r="B96" s="316"/>
      <c r="C96" s="316"/>
      <c r="D96" s="316"/>
      <c r="E96" s="316"/>
      <c r="F96" s="316"/>
      <c r="G96" s="316"/>
      <c r="H96" s="316"/>
      <c r="I96" s="316"/>
      <c r="J96" s="316"/>
      <c r="K96" s="316"/>
      <c r="L96" s="316"/>
      <c r="M96" s="316"/>
      <c r="N96" s="316"/>
      <c r="O96" s="316"/>
      <c r="P96" s="316"/>
      <c r="Q96" s="316"/>
      <c r="R96" s="316"/>
      <c r="S96" s="316"/>
      <c r="T96" s="316"/>
    </row>
    <row r="97" spans="1:20" ht="15.75" x14ac:dyDescent="0.25">
      <c r="A97" s="316"/>
      <c r="B97" s="316"/>
      <c r="C97" s="316"/>
      <c r="D97" s="316"/>
      <c r="E97" s="316"/>
      <c r="F97" s="316"/>
      <c r="G97" s="316"/>
      <c r="H97" s="316"/>
      <c r="I97" s="316"/>
      <c r="J97" s="316"/>
      <c r="K97" s="316"/>
      <c r="L97" s="316"/>
      <c r="M97" s="316"/>
      <c r="N97" s="316"/>
      <c r="O97" s="316"/>
      <c r="P97" s="316"/>
      <c r="Q97" s="316"/>
      <c r="R97" s="316"/>
      <c r="S97" s="316"/>
      <c r="T97" s="316"/>
    </row>
    <row r="98" spans="1:20" ht="15.75" x14ac:dyDescent="0.25">
      <c r="A98" s="316"/>
      <c r="B98" s="316"/>
      <c r="C98" s="316"/>
      <c r="D98" s="316"/>
      <c r="E98" s="316"/>
      <c r="F98" s="316"/>
      <c r="G98" s="316"/>
      <c r="H98" s="316"/>
      <c r="I98" s="316"/>
      <c r="J98" s="316"/>
      <c r="K98" s="316"/>
      <c r="L98" s="316"/>
      <c r="M98" s="316"/>
      <c r="N98" s="316"/>
      <c r="O98" s="316"/>
      <c r="P98" s="316"/>
      <c r="Q98" s="316"/>
      <c r="R98" s="316"/>
      <c r="S98" s="316"/>
      <c r="T98" s="316"/>
    </row>
    <row r="99" spans="1:20" ht="15.75" x14ac:dyDescent="0.25">
      <c r="A99" s="316"/>
      <c r="B99" s="316"/>
      <c r="C99" s="316"/>
      <c r="D99" s="316"/>
      <c r="E99" s="316"/>
      <c r="F99" s="316"/>
      <c r="G99" s="316"/>
      <c r="H99" s="316"/>
      <c r="I99" s="316"/>
      <c r="J99" s="316"/>
      <c r="K99" s="316"/>
      <c r="L99" s="316"/>
      <c r="M99" s="316"/>
      <c r="N99" s="316"/>
      <c r="O99" s="316"/>
      <c r="P99" s="316"/>
      <c r="Q99" s="316"/>
      <c r="R99" s="316"/>
      <c r="S99" s="316"/>
      <c r="T99" s="316"/>
    </row>
    <row r="100" spans="1:20" ht="15.75" x14ac:dyDescent="0.25">
      <c r="A100" s="316"/>
      <c r="B100" s="316"/>
      <c r="C100" s="316"/>
      <c r="D100" s="316"/>
      <c r="E100" s="316"/>
      <c r="F100" s="316"/>
      <c r="G100" s="316"/>
      <c r="H100" s="316"/>
      <c r="I100" s="316"/>
      <c r="J100" s="316"/>
      <c r="K100" s="316"/>
      <c r="L100" s="316"/>
      <c r="M100" s="316"/>
      <c r="N100" s="316"/>
      <c r="O100" s="316"/>
      <c r="P100" s="316"/>
      <c r="Q100" s="316"/>
      <c r="R100" s="316"/>
      <c r="S100" s="316"/>
      <c r="T100" s="316"/>
    </row>
    <row r="101" spans="1:20" ht="15.75" x14ac:dyDescent="0.25">
      <c r="A101" s="316"/>
      <c r="B101" s="316"/>
      <c r="C101" s="316"/>
      <c r="D101" s="316"/>
      <c r="E101" s="316"/>
      <c r="F101" s="316"/>
      <c r="G101" s="316"/>
      <c r="H101" s="316"/>
      <c r="I101" s="316"/>
      <c r="J101" s="316"/>
      <c r="K101" s="316"/>
      <c r="L101" s="316"/>
      <c r="M101" s="316"/>
      <c r="N101" s="316"/>
      <c r="O101" s="316"/>
      <c r="P101" s="316"/>
      <c r="Q101" s="316"/>
      <c r="R101" s="316"/>
      <c r="S101" s="316"/>
      <c r="T101" s="316"/>
    </row>
    <row r="102" spans="1:20" ht="15.75" x14ac:dyDescent="0.25">
      <c r="A102" s="316"/>
      <c r="B102" s="316"/>
      <c r="C102" s="316"/>
      <c r="D102" s="316"/>
      <c r="E102" s="316"/>
      <c r="F102" s="316"/>
      <c r="G102" s="316"/>
      <c r="H102" s="316"/>
      <c r="I102" s="316"/>
      <c r="J102" s="316"/>
      <c r="K102" s="316"/>
      <c r="L102" s="316"/>
      <c r="M102" s="316"/>
      <c r="N102" s="316"/>
      <c r="O102" s="316"/>
      <c r="P102" s="316"/>
      <c r="Q102" s="316"/>
      <c r="R102" s="316"/>
      <c r="S102" s="316"/>
      <c r="T102" s="316"/>
    </row>
    <row r="103" spans="1:20" ht="15.75" x14ac:dyDescent="0.25">
      <c r="A103" s="316"/>
      <c r="B103" s="316"/>
      <c r="C103" s="316"/>
      <c r="D103" s="316"/>
      <c r="E103" s="316"/>
      <c r="F103" s="316"/>
      <c r="G103" s="316"/>
      <c r="H103" s="316"/>
      <c r="I103" s="316"/>
      <c r="J103" s="316"/>
      <c r="K103" s="316"/>
      <c r="L103" s="316"/>
      <c r="M103" s="316"/>
      <c r="N103" s="316"/>
      <c r="O103" s="316"/>
      <c r="P103" s="316"/>
      <c r="Q103" s="316"/>
      <c r="R103" s="316"/>
      <c r="S103" s="316"/>
      <c r="T103" s="316"/>
    </row>
    <row r="104" spans="1:20" ht="15.75" x14ac:dyDescent="0.25">
      <c r="A104" s="316"/>
      <c r="B104" s="316"/>
      <c r="C104" s="316"/>
      <c r="D104" s="316"/>
      <c r="E104" s="316"/>
      <c r="F104" s="316"/>
      <c r="G104" s="316"/>
      <c r="H104" s="316"/>
      <c r="I104" s="316"/>
      <c r="J104" s="316"/>
      <c r="K104" s="316"/>
      <c r="L104" s="316"/>
      <c r="M104" s="316"/>
      <c r="N104" s="316"/>
      <c r="O104" s="316"/>
      <c r="P104" s="316"/>
      <c r="Q104" s="316"/>
      <c r="R104" s="316"/>
      <c r="S104" s="316"/>
      <c r="T104" s="316"/>
    </row>
    <row r="105" spans="1:20" ht="15.75" x14ac:dyDescent="0.25">
      <c r="A105" s="316"/>
      <c r="B105" s="316"/>
      <c r="C105" s="316"/>
      <c r="D105" s="316"/>
      <c r="E105" s="316"/>
      <c r="F105" s="316"/>
      <c r="G105" s="316"/>
      <c r="H105" s="316"/>
      <c r="I105" s="316"/>
      <c r="J105" s="316"/>
      <c r="K105" s="316"/>
      <c r="L105" s="316"/>
      <c r="M105" s="316"/>
      <c r="N105" s="316"/>
      <c r="O105" s="316"/>
      <c r="P105" s="316"/>
      <c r="Q105" s="316"/>
      <c r="R105" s="316"/>
      <c r="S105" s="316"/>
      <c r="T105" s="316"/>
    </row>
    <row r="106" spans="1:20" ht="15.75" x14ac:dyDescent="0.25">
      <c r="A106" s="316"/>
      <c r="B106" s="316"/>
      <c r="C106" s="316"/>
      <c r="D106" s="316"/>
      <c r="E106" s="316"/>
      <c r="F106" s="316"/>
      <c r="G106" s="316"/>
      <c r="H106" s="316"/>
      <c r="I106" s="316"/>
      <c r="J106" s="316"/>
      <c r="K106" s="316"/>
      <c r="L106" s="316"/>
      <c r="M106" s="316"/>
      <c r="N106" s="316"/>
      <c r="O106" s="316"/>
      <c r="P106" s="316"/>
      <c r="Q106" s="316"/>
      <c r="R106" s="316"/>
      <c r="S106" s="316"/>
      <c r="T106" s="316"/>
    </row>
    <row r="107" spans="1:20" ht="15.75" x14ac:dyDescent="0.25">
      <c r="A107" s="316"/>
      <c r="B107" s="316"/>
      <c r="C107" s="316"/>
      <c r="D107" s="316"/>
      <c r="E107" s="316"/>
      <c r="F107" s="316"/>
      <c r="G107" s="316"/>
      <c r="H107" s="316"/>
      <c r="I107" s="316"/>
      <c r="J107" s="316"/>
      <c r="K107" s="316"/>
      <c r="L107" s="316"/>
      <c r="M107" s="316"/>
      <c r="N107" s="316"/>
      <c r="O107" s="316"/>
      <c r="P107" s="316"/>
      <c r="Q107" s="316"/>
      <c r="R107" s="316"/>
      <c r="S107" s="316"/>
      <c r="T107" s="316"/>
    </row>
    <row r="108" spans="1:20" ht="15.75" x14ac:dyDescent="0.25">
      <c r="A108" s="316"/>
      <c r="B108" s="316"/>
      <c r="C108" s="316"/>
      <c r="D108" s="316"/>
      <c r="E108" s="316"/>
      <c r="F108" s="316"/>
      <c r="G108" s="316"/>
      <c r="H108" s="316"/>
      <c r="I108" s="316"/>
      <c r="J108" s="316"/>
      <c r="K108" s="316"/>
      <c r="L108" s="316"/>
      <c r="M108" s="316"/>
      <c r="N108" s="316"/>
      <c r="O108" s="316"/>
      <c r="P108" s="316"/>
      <c r="Q108" s="316"/>
      <c r="R108" s="316"/>
      <c r="S108" s="316"/>
      <c r="T108" s="316"/>
    </row>
    <row r="109" spans="1:20" ht="15.75" x14ac:dyDescent="0.25">
      <c r="A109" s="316"/>
      <c r="B109" s="316"/>
      <c r="C109" s="316"/>
      <c r="D109" s="316"/>
      <c r="E109" s="316"/>
      <c r="F109" s="316"/>
      <c r="G109" s="316"/>
      <c r="H109" s="316"/>
      <c r="I109" s="316"/>
      <c r="J109" s="316"/>
      <c r="K109" s="316"/>
      <c r="L109" s="316"/>
      <c r="M109" s="316"/>
      <c r="N109" s="316"/>
      <c r="O109" s="316"/>
      <c r="P109" s="316"/>
      <c r="Q109" s="316"/>
      <c r="R109" s="316"/>
      <c r="S109" s="316"/>
      <c r="T109" s="316"/>
    </row>
    <row r="110" spans="1:20" ht="15.75" x14ac:dyDescent="0.25">
      <c r="A110" s="316"/>
      <c r="B110" s="316"/>
      <c r="C110" s="316"/>
      <c r="D110" s="316"/>
      <c r="E110" s="316"/>
      <c r="F110" s="316"/>
      <c r="G110" s="316"/>
      <c r="H110" s="316"/>
      <c r="I110" s="316"/>
      <c r="J110" s="316"/>
      <c r="K110" s="316"/>
      <c r="L110" s="316"/>
      <c r="M110" s="316"/>
      <c r="N110" s="316"/>
      <c r="O110" s="316"/>
      <c r="P110" s="316"/>
      <c r="Q110" s="316"/>
      <c r="R110" s="316"/>
      <c r="S110" s="316"/>
      <c r="T110" s="316"/>
    </row>
    <row r="111" spans="1:20" ht="15.75" x14ac:dyDescent="0.25">
      <c r="A111" s="316"/>
      <c r="B111" s="316"/>
      <c r="C111" s="316"/>
      <c r="D111" s="316"/>
      <c r="E111" s="316"/>
      <c r="F111" s="316"/>
      <c r="G111" s="316"/>
      <c r="H111" s="316"/>
      <c r="I111" s="316"/>
      <c r="J111" s="316"/>
      <c r="K111" s="316"/>
      <c r="L111" s="316"/>
      <c r="M111" s="316"/>
      <c r="N111" s="316"/>
      <c r="O111" s="316"/>
      <c r="P111" s="316"/>
      <c r="Q111" s="316"/>
      <c r="R111" s="316"/>
      <c r="S111" s="316"/>
      <c r="T111" s="316"/>
    </row>
    <row r="112" spans="1:20" ht="15.75" x14ac:dyDescent="0.25">
      <c r="A112" s="316"/>
      <c r="B112" s="316"/>
      <c r="C112" s="316"/>
      <c r="D112" s="316"/>
      <c r="E112" s="316"/>
      <c r="F112" s="316"/>
      <c r="G112" s="316"/>
      <c r="H112" s="316"/>
      <c r="I112" s="316"/>
      <c r="J112" s="316"/>
      <c r="K112" s="316"/>
      <c r="L112" s="316"/>
      <c r="M112" s="316"/>
      <c r="N112" s="316"/>
      <c r="O112" s="316"/>
      <c r="P112" s="316"/>
      <c r="Q112" s="316"/>
      <c r="R112" s="316"/>
      <c r="S112" s="316"/>
      <c r="T112" s="316"/>
    </row>
    <row r="113" spans="1:20" ht="15.75" x14ac:dyDescent="0.25">
      <c r="A113" s="316"/>
      <c r="B113" s="316"/>
      <c r="C113" s="316"/>
      <c r="D113" s="316"/>
      <c r="E113" s="316"/>
      <c r="F113" s="316"/>
      <c r="G113" s="316"/>
      <c r="H113" s="316"/>
      <c r="I113" s="316"/>
      <c r="J113" s="316"/>
      <c r="K113" s="316"/>
      <c r="L113" s="316"/>
      <c r="M113" s="316"/>
      <c r="N113" s="316"/>
      <c r="O113" s="316"/>
      <c r="P113" s="316"/>
      <c r="Q113" s="316"/>
      <c r="R113" s="316"/>
      <c r="S113" s="316"/>
      <c r="T113" s="316"/>
    </row>
    <row r="114" spans="1:20" ht="15.75" x14ac:dyDescent="0.25">
      <c r="A114" s="316"/>
      <c r="B114" s="316"/>
      <c r="C114" s="316"/>
      <c r="D114" s="316"/>
      <c r="E114" s="316"/>
      <c r="F114" s="316"/>
      <c r="G114" s="316"/>
      <c r="H114" s="316"/>
      <c r="I114" s="316"/>
      <c r="J114" s="316"/>
      <c r="K114" s="316"/>
      <c r="L114" s="316"/>
      <c r="M114" s="316"/>
      <c r="N114" s="316"/>
      <c r="O114" s="316"/>
      <c r="P114" s="316"/>
      <c r="Q114" s="316"/>
      <c r="R114" s="316"/>
      <c r="S114" s="316"/>
      <c r="T114" s="316"/>
    </row>
    <row r="115" spans="1:20" ht="15.75" x14ac:dyDescent="0.25">
      <c r="A115" s="316"/>
      <c r="B115" s="316"/>
      <c r="C115" s="316"/>
      <c r="D115" s="316"/>
      <c r="E115" s="316"/>
      <c r="F115" s="316"/>
      <c r="G115" s="316"/>
      <c r="H115" s="316"/>
      <c r="I115" s="316"/>
      <c r="J115" s="316"/>
      <c r="K115" s="316"/>
      <c r="L115" s="316"/>
      <c r="M115" s="316"/>
      <c r="N115" s="316"/>
      <c r="O115" s="316"/>
      <c r="P115" s="316"/>
      <c r="Q115" s="316"/>
      <c r="R115" s="316"/>
      <c r="S115" s="316"/>
      <c r="T115" s="316"/>
    </row>
    <row r="116" spans="1:20" ht="15.75" x14ac:dyDescent="0.25">
      <c r="A116" s="316"/>
      <c r="B116" s="316"/>
      <c r="C116" s="316"/>
      <c r="D116" s="316"/>
      <c r="E116" s="316"/>
      <c r="F116" s="316"/>
      <c r="G116" s="316"/>
      <c r="H116" s="316"/>
      <c r="I116" s="316"/>
      <c r="J116" s="316"/>
      <c r="K116" s="316"/>
      <c r="L116" s="316"/>
      <c r="M116" s="316"/>
      <c r="N116" s="316"/>
      <c r="O116" s="316"/>
      <c r="P116" s="316"/>
      <c r="Q116" s="316"/>
      <c r="R116" s="316"/>
      <c r="S116" s="316"/>
      <c r="T116" s="316"/>
    </row>
    <row r="117" spans="1:20" ht="15.75" x14ac:dyDescent="0.25">
      <c r="A117" s="316"/>
      <c r="B117" s="316"/>
      <c r="C117" s="316"/>
      <c r="D117" s="316"/>
      <c r="E117" s="316"/>
      <c r="F117" s="316"/>
      <c r="G117" s="316"/>
      <c r="H117" s="316"/>
      <c r="I117" s="316"/>
      <c r="J117" s="316"/>
      <c r="K117" s="316"/>
      <c r="L117" s="316"/>
      <c r="M117" s="316"/>
      <c r="N117" s="316"/>
      <c r="O117" s="316"/>
      <c r="P117" s="316"/>
      <c r="Q117" s="316"/>
      <c r="R117" s="316"/>
      <c r="S117" s="316"/>
      <c r="T117" s="316"/>
    </row>
    <row r="118" spans="1:20" ht="15.75" x14ac:dyDescent="0.25">
      <c r="A118" s="316"/>
      <c r="B118" s="316"/>
      <c r="C118" s="316"/>
      <c r="D118" s="316"/>
      <c r="E118" s="316"/>
      <c r="F118" s="316"/>
      <c r="G118" s="316"/>
      <c r="H118" s="316"/>
      <c r="I118" s="316"/>
      <c r="J118" s="316"/>
      <c r="K118" s="316"/>
      <c r="L118" s="316"/>
      <c r="M118" s="316"/>
      <c r="N118" s="316"/>
      <c r="O118" s="316"/>
      <c r="P118" s="316"/>
      <c r="Q118" s="316"/>
      <c r="R118" s="316"/>
      <c r="S118" s="316"/>
      <c r="T118" s="316"/>
    </row>
    <row r="119" spans="1:20" ht="15.75" x14ac:dyDescent="0.25">
      <c r="A119" s="316"/>
      <c r="B119" s="316"/>
      <c r="C119" s="316"/>
      <c r="D119" s="316"/>
      <c r="E119" s="316"/>
      <c r="F119" s="316"/>
      <c r="G119" s="316"/>
      <c r="H119" s="316"/>
      <c r="I119" s="316"/>
      <c r="J119" s="316"/>
      <c r="K119" s="316"/>
      <c r="L119" s="316"/>
      <c r="M119" s="316"/>
      <c r="N119" s="316"/>
      <c r="O119" s="316"/>
      <c r="P119" s="316"/>
      <c r="Q119" s="316"/>
      <c r="R119" s="316"/>
      <c r="S119" s="316"/>
      <c r="T119" s="316"/>
    </row>
    <row r="120" spans="1:20" ht="15.75" x14ac:dyDescent="0.25">
      <c r="A120" s="316"/>
      <c r="B120" s="316"/>
      <c r="C120" s="316"/>
      <c r="D120" s="316"/>
      <c r="E120" s="316"/>
      <c r="F120" s="316"/>
      <c r="G120" s="316"/>
      <c r="H120" s="316"/>
      <c r="I120" s="316"/>
      <c r="J120" s="316"/>
      <c r="K120" s="316"/>
      <c r="L120" s="316"/>
      <c r="M120" s="316"/>
      <c r="N120" s="316"/>
      <c r="O120" s="316"/>
      <c r="P120" s="316"/>
      <c r="Q120" s="316"/>
      <c r="R120" s="316"/>
      <c r="S120" s="316"/>
      <c r="T120" s="316"/>
    </row>
    <row r="121" spans="1:20" ht="15.75" x14ac:dyDescent="0.25">
      <c r="A121" s="316"/>
      <c r="B121" s="316"/>
      <c r="C121" s="316"/>
      <c r="D121" s="316"/>
      <c r="E121" s="316"/>
      <c r="F121" s="316"/>
      <c r="G121" s="316"/>
      <c r="H121" s="316"/>
      <c r="I121" s="316"/>
      <c r="J121" s="316"/>
      <c r="K121" s="316"/>
      <c r="L121" s="316"/>
      <c r="M121" s="316"/>
      <c r="N121" s="316"/>
      <c r="O121" s="316"/>
      <c r="P121" s="316"/>
      <c r="Q121" s="316"/>
      <c r="R121" s="316"/>
      <c r="S121" s="316"/>
      <c r="T121" s="316"/>
    </row>
    <row r="122" spans="1:20" ht="15.75" x14ac:dyDescent="0.25">
      <c r="A122" s="316"/>
      <c r="B122" s="316"/>
      <c r="C122" s="316"/>
      <c r="D122" s="316"/>
      <c r="E122" s="316"/>
      <c r="F122" s="316"/>
      <c r="G122" s="316"/>
      <c r="H122" s="316"/>
      <c r="I122" s="316"/>
      <c r="J122" s="316"/>
      <c r="K122" s="316"/>
      <c r="L122" s="316"/>
      <c r="M122" s="316"/>
      <c r="N122" s="316"/>
      <c r="O122" s="316"/>
      <c r="P122" s="316"/>
      <c r="Q122" s="316"/>
      <c r="R122" s="316"/>
      <c r="S122" s="316"/>
      <c r="T122" s="316"/>
    </row>
    <row r="123" spans="1:20" ht="15.75" x14ac:dyDescent="0.25">
      <c r="A123" s="316"/>
      <c r="B123" s="316"/>
      <c r="C123" s="316"/>
      <c r="D123" s="316"/>
      <c r="E123" s="316"/>
      <c r="F123" s="316"/>
      <c r="G123" s="316"/>
      <c r="H123" s="316"/>
      <c r="I123" s="316"/>
      <c r="J123" s="316"/>
      <c r="K123" s="316"/>
      <c r="L123" s="316"/>
      <c r="M123" s="316"/>
      <c r="N123" s="316"/>
      <c r="O123" s="316"/>
      <c r="P123" s="316"/>
      <c r="Q123" s="316"/>
      <c r="R123" s="316"/>
      <c r="S123" s="316"/>
      <c r="T123" s="316"/>
    </row>
    <row r="124" spans="1:20" ht="15.75" x14ac:dyDescent="0.25">
      <c r="A124" s="316"/>
      <c r="B124" s="316"/>
      <c r="C124" s="316"/>
      <c r="D124" s="316"/>
      <c r="E124" s="316"/>
      <c r="F124" s="316"/>
      <c r="G124" s="316"/>
      <c r="H124" s="316"/>
      <c r="I124" s="316"/>
      <c r="J124" s="316"/>
      <c r="K124" s="316"/>
      <c r="L124" s="316"/>
      <c r="M124" s="316"/>
      <c r="N124" s="316"/>
      <c r="O124" s="316"/>
      <c r="P124" s="316"/>
      <c r="Q124" s="316"/>
      <c r="R124" s="316"/>
      <c r="S124" s="316"/>
      <c r="T124" s="316"/>
    </row>
    <row r="125" spans="1:20" ht="15.75" x14ac:dyDescent="0.25">
      <c r="A125" s="316"/>
      <c r="B125" s="316"/>
      <c r="C125" s="316"/>
      <c r="D125" s="316"/>
      <c r="E125" s="316"/>
      <c r="F125" s="316"/>
      <c r="G125" s="316"/>
      <c r="H125" s="316"/>
      <c r="I125" s="316"/>
      <c r="J125" s="316"/>
      <c r="K125" s="316"/>
      <c r="L125" s="316"/>
      <c r="M125" s="316"/>
      <c r="N125" s="316"/>
      <c r="O125" s="316"/>
      <c r="P125" s="316"/>
      <c r="Q125" s="316"/>
      <c r="R125" s="316"/>
      <c r="S125" s="316"/>
      <c r="T125" s="316"/>
    </row>
    <row r="126" spans="1:20" ht="15.75" x14ac:dyDescent="0.25">
      <c r="A126" s="316"/>
      <c r="B126" s="316"/>
      <c r="C126" s="316"/>
      <c r="D126" s="316"/>
      <c r="E126" s="316"/>
      <c r="F126" s="316"/>
      <c r="G126" s="316"/>
      <c r="H126" s="316"/>
      <c r="I126" s="316"/>
      <c r="J126" s="316"/>
      <c r="K126" s="316"/>
      <c r="L126" s="316"/>
      <c r="M126" s="316"/>
      <c r="N126" s="316"/>
      <c r="O126" s="316"/>
      <c r="P126" s="316"/>
      <c r="Q126" s="316"/>
      <c r="R126" s="316"/>
      <c r="S126" s="316"/>
      <c r="T126" s="316"/>
    </row>
    <row r="127" spans="1:20" ht="15.75" x14ac:dyDescent="0.25">
      <c r="A127" s="316"/>
      <c r="B127" s="316"/>
      <c r="C127" s="316"/>
      <c r="D127" s="316"/>
      <c r="E127" s="316"/>
      <c r="F127" s="316"/>
      <c r="G127" s="316"/>
      <c r="H127" s="316"/>
      <c r="I127" s="316"/>
      <c r="J127" s="316"/>
      <c r="K127" s="316"/>
      <c r="L127" s="316"/>
      <c r="M127" s="316"/>
      <c r="N127" s="316"/>
      <c r="O127" s="316"/>
      <c r="P127" s="316"/>
      <c r="Q127" s="316"/>
      <c r="R127" s="316"/>
      <c r="S127" s="316"/>
      <c r="T127" s="316"/>
    </row>
    <row r="128" spans="1:20" ht="15.75" x14ac:dyDescent="0.25">
      <c r="A128" s="316"/>
      <c r="B128" s="316"/>
      <c r="C128" s="316"/>
      <c r="D128" s="316"/>
      <c r="E128" s="316"/>
      <c r="F128" s="316"/>
      <c r="G128" s="316"/>
      <c r="H128" s="316"/>
      <c r="I128" s="316"/>
      <c r="J128" s="316"/>
      <c r="K128" s="316"/>
      <c r="L128" s="316"/>
      <c r="M128" s="316"/>
      <c r="N128" s="316"/>
      <c r="O128" s="316"/>
      <c r="P128" s="316"/>
      <c r="Q128" s="316"/>
      <c r="R128" s="316"/>
      <c r="S128" s="316"/>
      <c r="T128" s="316"/>
    </row>
    <row r="129" spans="1:20" ht="15.75" x14ac:dyDescent="0.25">
      <c r="A129" s="316"/>
      <c r="B129" s="316"/>
      <c r="C129" s="316"/>
      <c r="D129" s="316"/>
      <c r="E129" s="316"/>
      <c r="F129" s="316"/>
      <c r="G129" s="316"/>
      <c r="H129" s="316"/>
      <c r="I129" s="316"/>
      <c r="J129" s="316"/>
      <c r="K129" s="316"/>
      <c r="L129" s="316"/>
      <c r="M129" s="316"/>
      <c r="N129" s="316"/>
      <c r="O129" s="316"/>
      <c r="P129" s="316"/>
      <c r="Q129" s="316"/>
      <c r="R129" s="316"/>
      <c r="S129" s="316"/>
      <c r="T129" s="316"/>
    </row>
    <row r="130" spans="1:20" ht="15.75" x14ac:dyDescent="0.25">
      <c r="A130" s="316"/>
      <c r="B130" s="316"/>
      <c r="C130" s="316"/>
      <c r="D130" s="316"/>
      <c r="E130" s="316"/>
      <c r="F130" s="316"/>
      <c r="G130" s="316"/>
      <c r="H130" s="316"/>
      <c r="I130" s="316"/>
      <c r="J130" s="316"/>
      <c r="K130" s="316"/>
      <c r="L130" s="316"/>
      <c r="M130" s="316"/>
      <c r="N130" s="316"/>
      <c r="O130" s="316"/>
      <c r="P130" s="316"/>
      <c r="Q130" s="316"/>
      <c r="R130" s="316"/>
      <c r="S130" s="316"/>
      <c r="T130" s="316"/>
    </row>
    <row r="131" spans="1:20" ht="15.75" x14ac:dyDescent="0.25">
      <c r="A131" s="316"/>
      <c r="B131" s="316"/>
      <c r="C131" s="316"/>
      <c r="D131" s="316"/>
      <c r="E131" s="316"/>
      <c r="F131" s="316"/>
      <c r="G131" s="316"/>
      <c r="H131" s="316"/>
      <c r="I131" s="316"/>
      <c r="J131" s="316"/>
      <c r="K131" s="316"/>
      <c r="L131" s="316"/>
      <c r="M131" s="316"/>
      <c r="N131" s="316"/>
      <c r="O131" s="316"/>
      <c r="P131" s="316"/>
      <c r="Q131" s="316"/>
      <c r="R131" s="316"/>
      <c r="S131" s="316"/>
      <c r="T131" s="316"/>
    </row>
    <row r="132" spans="1:20" ht="15.75" x14ac:dyDescent="0.25">
      <c r="A132" s="316"/>
      <c r="B132" s="316"/>
      <c r="C132" s="316"/>
      <c r="D132" s="316"/>
      <c r="E132" s="316"/>
      <c r="F132" s="316"/>
      <c r="G132" s="316"/>
      <c r="H132" s="316"/>
      <c r="I132" s="316"/>
      <c r="J132" s="316"/>
      <c r="K132" s="316"/>
      <c r="L132" s="316"/>
      <c r="M132" s="316"/>
      <c r="N132" s="316"/>
      <c r="O132" s="316"/>
      <c r="P132" s="316"/>
      <c r="Q132" s="316"/>
      <c r="R132" s="316"/>
      <c r="S132" s="316"/>
      <c r="T132" s="316"/>
    </row>
  </sheetData>
  <mergeCells count="24">
    <mergeCell ref="S7:S8"/>
    <mergeCell ref="O7:O8"/>
    <mergeCell ref="P7:P8"/>
    <mergeCell ref="R7:R8"/>
    <mergeCell ref="F7:F8"/>
    <mergeCell ref="G7:G8"/>
    <mergeCell ref="H7:H8"/>
    <mergeCell ref="J7:J8"/>
    <mergeCell ref="A2:T2"/>
    <mergeCell ref="A3:P3"/>
    <mergeCell ref="A5:A8"/>
    <mergeCell ref="B5:D6"/>
    <mergeCell ref="F5:H6"/>
    <mergeCell ref="J5:L6"/>
    <mergeCell ref="N5:P6"/>
    <mergeCell ref="R5:T6"/>
    <mergeCell ref="B7:B8"/>
    <mergeCell ref="C7:C8"/>
    <mergeCell ref="D7:D8"/>
    <mergeCell ref="A4:T4"/>
    <mergeCell ref="T7:T8"/>
    <mergeCell ref="K7:K8"/>
    <mergeCell ref="L7:L8"/>
    <mergeCell ref="N7:N8"/>
  </mergeCells>
  <hyperlinks>
    <hyperlink ref="A1" location="índice!A1" display="Regresar"/>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
  <sheetViews>
    <sheetView showGridLines="0" zoomScale="85" zoomScaleNormal="85" workbookViewId="0"/>
  </sheetViews>
  <sheetFormatPr baseColWidth="10" defaultRowHeight="15" x14ac:dyDescent="0.3"/>
  <cols>
    <col min="1" max="1" width="31.140625" style="169" customWidth="1"/>
    <col min="2" max="2" width="18.7109375" style="169" bestFit="1" customWidth="1"/>
    <col min="3" max="3" width="15" style="169" bestFit="1" customWidth="1"/>
    <col min="4" max="4" width="14.42578125" style="169" customWidth="1"/>
    <col min="5" max="5" width="3.140625" style="169" customWidth="1"/>
    <col min="6" max="6" width="18.7109375" style="169" bestFit="1" customWidth="1"/>
    <col min="7" max="7" width="15" style="169" bestFit="1" customWidth="1"/>
    <col min="8" max="8" width="14.28515625" style="169" bestFit="1" customWidth="1"/>
    <col min="9" max="9" width="3.42578125" style="169" customWidth="1"/>
    <col min="10" max="10" width="18.7109375" style="169" bestFit="1" customWidth="1"/>
    <col min="11" max="11" width="15" style="169" bestFit="1" customWidth="1"/>
    <col min="12" max="12" width="14.28515625" style="169" bestFit="1" customWidth="1"/>
    <col min="13" max="13" width="3.5703125" style="169" customWidth="1"/>
    <col min="14" max="14" width="18.7109375" style="169" bestFit="1" customWidth="1"/>
    <col min="15" max="15" width="15" style="169" bestFit="1" customWidth="1"/>
    <col min="16" max="16" width="14.28515625" style="169" bestFit="1" customWidth="1"/>
    <col min="17" max="17" width="3.5703125" style="169" customWidth="1"/>
    <col min="18" max="18" width="18.7109375" style="169" bestFit="1" customWidth="1"/>
    <col min="19" max="19" width="15" style="169" bestFit="1" customWidth="1"/>
    <col min="20" max="20" width="14.28515625" style="169" bestFit="1" customWidth="1"/>
    <col min="42" max="16384" width="11.42578125" style="169"/>
  </cols>
  <sheetData>
    <row r="1" spans="1:41" x14ac:dyDescent="0.3">
      <c r="A1" s="74" t="s">
        <v>192</v>
      </c>
      <c r="B1" s="314"/>
      <c r="C1" s="314"/>
      <c r="D1" s="314"/>
      <c r="E1" s="314"/>
      <c r="F1" s="314"/>
      <c r="G1" s="314"/>
      <c r="H1" s="314"/>
      <c r="I1" s="314"/>
      <c r="J1" s="314"/>
      <c r="K1" s="314"/>
      <c r="L1" s="105"/>
      <c r="M1" s="105"/>
      <c r="N1" s="314"/>
      <c r="O1" s="314"/>
      <c r="P1" s="314"/>
      <c r="Q1" s="314"/>
      <c r="R1" s="314"/>
      <c r="S1" s="314"/>
      <c r="T1" s="314"/>
    </row>
    <row r="2" spans="1:41" x14ac:dyDescent="0.3">
      <c r="A2" s="467" t="s">
        <v>551</v>
      </c>
      <c r="B2" s="467"/>
      <c r="C2" s="467"/>
      <c r="D2" s="467"/>
      <c r="E2" s="467"/>
      <c r="F2" s="467"/>
      <c r="G2" s="467"/>
      <c r="H2" s="467"/>
      <c r="I2" s="467"/>
      <c r="J2" s="467"/>
      <c r="K2" s="467"/>
      <c r="L2" s="467"/>
      <c r="M2" s="467"/>
      <c r="N2" s="467"/>
      <c r="O2" s="467"/>
      <c r="P2" s="467"/>
      <c r="Q2" s="467"/>
      <c r="R2" s="467"/>
      <c r="S2" s="467"/>
      <c r="T2" s="467"/>
    </row>
    <row r="3" spans="1:41" ht="18" customHeight="1" x14ac:dyDescent="0.3">
      <c r="A3" s="548" t="s">
        <v>553</v>
      </c>
      <c r="B3" s="548"/>
      <c r="C3" s="548"/>
      <c r="D3" s="548"/>
      <c r="E3" s="548"/>
      <c r="F3" s="548"/>
      <c r="G3" s="548"/>
      <c r="H3" s="548"/>
      <c r="I3" s="548"/>
      <c r="J3" s="548"/>
      <c r="K3" s="548"/>
      <c r="L3" s="548"/>
      <c r="M3" s="548"/>
      <c r="N3" s="548"/>
      <c r="O3" s="548"/>
      <c r="P3" s="548"/>
      <c r="Q3" s="321"/>
      <c r="R3" s="321"/>
      <c r="S3" s="321"/>
      <c r="T3" s="321"/>
    </row>
    <row r="4" spans="1:41" ht="15.75" thickBot="1" x14ac:dyDescent="0.35">
      <c r="A4" s="549" t="s">
        <v>165</v>
      </c>
      <c r="B4" s="549"/>
      <c r="C4" s="549"/>
      <c r="D4" s="549"/>
      <c r="E4" s="549"/>
      <c r="F4" s="549"/>
      <c r="G4" s="549"/>
      <c r="H4" s="549"/>
      <c r="I4" s="549"/>
      <c r="J4" s="549"/>
      <c r="K4" s="549"/>
      <c r="L4" s="549"/>
      <c r="M4" s="549"/>
      <c r="N4" s="549"/>
      <c r="O4" s="549"/>
      <c r="P4" s="549"/>
      <c r="Q4" s="549"/>
      <c r="R4" s="549"/>
      <c r="S4" s="549"/>
      <c r="T4" s="549"/>
    </row>
    <row r="5" spans="1:41" s="129" customFormat="1" x14ac:dyDescent="0.3">
      <c r="A5" s="538"/>
      <c r="B5" s="541">
        <v>2010</v>
      </c>
      <c r="C5" s="541"/>
      <c r="D5" s="541"/>
      <c r="E5" s="357"/>
      <c r="F5" s="541">
        <v>2011</v>
      </c>
      <c r="G5" s="541"/>
      <c r="H5" s="541"/>
      <c r="I5" s="357"/>
      <c r="J5" s="541">
        <v>2012</v>
      </c>
      <c r="K5" s="541"/>
      <c r="L5" s="541"/>
      <c r="M5" s="357"/>
      <c r="N5" s="541">
        <v>2013</v>
      </c>
      <c r="O5" s="541"/>
      <c r="P5" s="541"/>
      <c r="Q5" s="357"/>
      <c r="R5" s="541">
        <v>2014</v>
      </c>
      <c r="S5" s="541"/>
      <c r="T5" s="541"/>
      <c r="U5"/>
      <c r="V5"/>
      <c r="W5"/>
      <c r="X5"/>
      <c r="Y5"/>
      <c r="Z5"/>
      <c r="AA5"/>
      <c r="AB5"/>
      <c r="AC5"/>
      <c r="AD5"/>
      <c r="AE5"/>
      <c r="AF5"/>
      <c r="AG5"/>
      <c r="AH5"/>
      <c r="AI5"/>
      <c r="AJ5"/>
      <c r="AK5"/>
      <c r="AL5"/>
      <c r="AM5"/>
      <c r="AN5"/>
      <c r="AO5"/>
    </row>
    <row r="6" spans="1:41" s="129" customFormat="1" ht="15.75" thickBot="1" x14ac:dyDescent="0.35">
      <c r="A6" s="539"/>
      <c r="B6" s="542"/>
      <c r="C6" s="542"/>
      <c r="D6" s="542"/>
      <c r="E6" s="313"/>
      <c r="F6" s="542"/>
      <c r="G6" s="542"/>
      <c r="H6" s="542"/>
      <c r="I6" s="313"/>
      <c r="J6" s="542"/>
      <c r="K6" s="542"/>
      <c r="L6" s="542"/>
      <c r="M6" s="313"/>
      <c r="N6" s="542"/>
      <c r="O6" s="542"/>
      <c r="P6" s="542"/>
      <c r="Q6" s="313"/>
      <c r="R6" s="542"/>
      <c r="S6" s="542"/>
      <c r="T6" s="542"/>
      <c r="U6"/>
      <c r="V6"/>
      <c r="W6"/>
      <c r="X6"/>
      <c r="Y6"/>
      <c r="Z6"/>
      <c r="AA6"/>
      <c r="AB6"/>
      <c r="AC6"/>
      <c r="AD6"/>
      <c r="AE6"/>
      <c r="AF6"/>
      <c r="AG6"/>
      <c r="AH6"/>
      <c r="AI6"/>
      <c r="AJ6"/>
      <c r="AK6"/>
      <c r="AL6"/>
      <c r="AM6"/>
      <c r="AN6"/>
      <c r="AO6"/>
    </row>
    <row r="7" spans="1:41" s="129" customFormat="1" x14ac:dyDescent="0.3">
      <c r="A7" s="539"/>
      <c r="B7" s="543" t="s">
        <v>433</v>
      </c>
      <c r="C7" s="546" t="s">
        <v>432</v>
      </c>
      <c r="D7" s="543" t="s">
        <v>510</v>
      </c>
      <c r="E7" s="358"/>
      <c r="F7" s="543" t="s">
        <v>433</v>
      </c>
      <c r="G7" s="546" t="s">
        <v>432</v>
      </c>
      <c r="H7" s="543" t="s">
        <v>510</v>
      </c>
      <c r="I7" s="358"/>
      <c r="J7" s="543" t="s">
        <v>433</v>
      </c>
      <c r="K7" s="546" t="s">
        <v>432</v>
      </c>
      <c r="L7" s="543" t="s">
        <v>510</v>
      </c>
      <c r="M7" s="358"/>
      <c r="N7" s="543" t="s">
        <v>433</v>
      </c>
      <c r="O7" s="546" t="s">
        <v>432</v>
      </c>
      <c r="P7" s="543" t="s">
        <v>510</v>
      </c>
      <c r="Q7" s="358"/>
      <c r="R7" s="543" t="s">
        <v>433</v>
      </c>
      <c r="S7" s="546" t="s">
        <v>432</v>
      </c>
      <c r="T7" s="543" t="s">
        <v>510</v>
      </c>
      <c r="U7"/>
      <c r="V7"/>
      <c r="W7"/>
      <c r="X7"/>
      <c r="Y7"/>
      <c r="Z7"/>
      <c r="AA7"/>
      <c r="AB7"/>
      <c r="AC7"/>
      <c r="AD7"/>
      <c r="AE7"/>
      <c r="AF7"/>
      <c r="AG7"/>
      <c r="AH7"/>
      <c r="AI7"/>
      <c r="AJ7"/>
      <c r="AK7"/>
      <c r="AL7"/>
      <c r="AM7"/>
      <c r="AN7"/>
      <c r="AO7"/>
    </row>
    <row r="8" spans="1:41" s="129" customFormat="1" ht="15.75" thickBot="1" x14ac:dyDescent="0.35">
      <c r="A8" s="540"/>
      <c r="B8" s="544"/>
      <c r="C8" s="547"/>
      <c r="D8" s="544"/>
      <c r="E8" s="359"/>
      <c r="F8" s="544"/>
      <c r="G8" s="547"/>
      <c r="H8" s="544"/>
      <c r="I8" s="359"/>
      <c r="J8" s="544"/>
      <c r="K8" s="547"/>
      <c r="L8" s="544"/>
      <c r="M8" s="359"/>
      <c r="N8" s="544"/>
      <c r="O8" s="547"/>
      <c r="P8" s="544"/>
      <c r="Q8" s="359"/>
      <c r="R8" s="544"/>
      <c r="S8" s="547"/>
      <c r="T8" s="544"/>
      <c r="U8"/>
      <c r="V8"/>
      <c r="W8"/>
      <c r="X8"/>
      <c r="Y8"/>
      <c r="Z8"/>
      <c r="AA8"/>
      <c r="AB8"/>
      <c r="AC8"/>
      <c r="AD8"/>
      <c r="AE8"/>
      <c r="AF8"/>
      <c r="AG8"/>
      <c r="AH8"/>
      <c r="AI8"/>
      <c r="AJ8"/>
      <c r="AK8"/>
      <c r="AL8"/>
      <c r="AM8"/>
      <c r="AN8"/>
      <c r="AO8"/>
    </row>
    <row r="9" spans="1:41" s="129" customFormat="1" x14ac:dyDescent="0.3">
      <c r="A9" s="360"/>
      <c r="B9" s="324"/>
      <c r="C9" s="324"/>
      <c r="D9" s="324"/>
      <c r="E9" s="324"/>
      <c r="F9" s="324"/>
      <c r="G9" s="324"/>
      <c r="H9" s="324"/>
      <c r="I9" s="324"/>
      <c r="J9" s="324"/>
      <c r="K9" s="324"/>
      <c r="L9" s="324"/>
      <c r="M9" s="324"/>
      <c r="N9" s="324"/>
      <c r="O9" s="324"/>
      <c r="P9" s="324"/>
      <c r="Q9" s="324"/>
      <c r="R9" s="324"/>
      <c r="S9" s="324"/>
      <c r="T9" s="324"/>
      <c r="U9"/>
      <c r="V9"/>
      <c r="W9"/>
      <c r="X9"/>
      <c r="Y9"/>
      <c r="Z9"/>
      <c r="AA9"/>
      <c r="AB9"/>
      <c r="AC9"/>
      <c r="AD9"/>
      <c r="AE9"/>
      <c r="AF9"/>
      <c r="AG9"/>
      <c r="AH9"/>
      <c r="AI9"/>
      <c r="AJ9"/>
      <c r="AK9"/>
      <c r="AL9"/>
      <c r="AM9"/>
      <c r="AN9"/>
      <c r="AO9"/>
    </row>
    <row r="10" spans="1:41" s="129" customFormat="1" x14ac:dyDescent="0.3">
      <c r="A10" s="171" t="s">
        <v>209</v>
      </c>
      <c r="B10" s="311">
        <v>11418609</v>
      </c>
      <c r="C10" s="311">
        <v>10686230</v>
      </c>
      <c r="D10" s="311">
        <v>732379</v>
      </c>
      <c r="E10" s="112"/>
      <c r="F10" s="311">
        <v>11890738</v>
      </c>
      <c r="G10" s="311">
        <v>11279186</v>
      </c>
      <c r="H10" s="311">
        <v>611552</v>
      </c>
      <c r="I10" s="112"/>
      <c r="J10" s="311">
        <v>12628148</v>
      </c>
      <c r="K10" s="311">
        <v>11916440</v>
      </c>
      <c r="L10" s="311">
        <v>711708</v>
      </c>
      <c r="M10" s="311"/>
      <c r="N10" s="311">
        <v>12989713</v>
      </c>
      <c r="O10" s="311">
        <v>12526695</v>
      </c>
      <c r="P10" s="311">
        <v>463018</v>
      </c>
      <c r="Q10" s="320"/>
      <c r="R10" s="311">
        <v>13963254</v>
      </c>
      <c r="S10" s="311">
        <v>13248728</v>
      </c>
      <c r="T10" s="311">
        <v>714526</v>
      </c>
      <c r="U10"/>
      <c r="V10"/>
      <c r="W10"/>
      <c r="X10"/>
      <c r="Y10"/>
      <c r="Z10"/>
      <c r="AA10"/>
      <c r="AB10"/>
      <c r="AC10"/>
      <c r="AD10"/>
      <c r="AE10"/>
      <c r="AF10"/>
      <c r="AG10"/>
      <c r="AH10"/>
      <c r="AI10"/>
      <c r="AJ10"/>
      <c r="AK10"/>
      <c r="AL10"/>
      <c r="AM10"/>
      <c r="AN10"/>
      <c r="AO10"/>
    </row>
    <row r="11" spans="1:41" s="129" customFormat="1" x14ac:dyDescent="0.3">
      <c r="A11" s="132"/>
      <c r="B11" s="311"/>
      <c r="C11" s="311"/>
      <c r="D11" s="311"/>
      <c r="E11" s="112"/>
      <c r="F11" s="311"/>
      <c r="G11" s="311"/>
      <c r="H11" s="311"/>
      <c r="I11" s="112"/>
      <c r="J11" s="112"/>
      <c r="K11" s="112"/>
      <c r="L11" s="311"/>
      <c r="M11" s="311"/>
      <c r="N11" s="112"/>
      <c r="O11" s="112"/>
      <c r="P11" s="311"/>
      <c r="Q11" s="320"/>
      <c r="R11" s="112"/>
      <c r="S11" s="112"/>
      <c r="T11" s="311"/>
      <c r="U11"/>
      <c r="V11"/>
      <c r="W11"/>
      <c r="X11"/>
      <c r="Y11"/>
      <c r="Z11"/>
      <c r="AA11"/>
      <c r="AB11"/>
      <c r="AC11"/>
      <c r="AD11"/>
      <c r="AE11"/>
      <c r="AF11"/>
      <c r="AG11"/>
      <c r="AH11"/>
      <c r="AI11"/>
      <c r="AJ11"/>
      <c r="AK11"/>
      <c r="AL11"/>
      <c r="AM11"/>
      <c r="AN11"/>
      <c r="AO11"/>
    </row>
    <row r="12" spans="1:41" s="129" customFormat="1" x14ac:dyDescent="0.3">
      <c r="A12" s="132" t="s">
        <v>431</v>
      </c>
      <c r="B12" s="311">
        <v>133868</v>
      </c>
      <c r="C12" s="311">
        <v>127791</v>
      </c>
      <c r="D12" s="311">
        <f t="shared" ref="D12:D46" si="0">+B12-C12</f>
        <v>6077</v>
      </c>
      <c r="E12" s="112"/>
      <c r="F12" s="311">
        <v>139097</v>
      </c>
      <c r="G12" s="311">
        <v>130304</v>
      </c>
      <c r="H12" s="311">
        <f t="shared" ref="H12:H46" si="1">+F12-G12</f>
        <v>8793</v>
      </c>
      <c r="I12" s="112"/>
      <c r="J12" s="426">
        <v>145149</v>
      </c>
      <c r="K12" s="426">
        <v>130102</v>
      </c>
      <c r="L12" s="311">
        <f t="shared" ref="L12:L46" si="2">+J12-K12</f>
        <v>15047</v>
      </c>
      <c r="M12" s="311"/>
      <c r="N12" s="426">
        <v>163237</v>
      </c>
      <c r="O12" s="426">
        <v>150506</v>
      </c>
      <c r="P12" s="311">
        <f t="shared" ref="P12:P46" si="3">+N12-O12</f>
        <v>12731</v>
      </c>
      <c r="Q12" s="320"/>
      <c r="R12" s="426">
        <v>181109</v>
      </c>
      <c r="S12" s="426">
        <v>166453</v>
      </c>
      <c r="T12" s="311">
        <f t="shared" ref="T12:T46" si="4">+R12-S12</f>
        <v>14656</v>
      </c>
      <c r="U12"/>
      <c r="V12"/>
      <c r="W12"/>
      <c r="X12"/>
      <c r="Y12"/>
      <c r="Z12"/>
      <c r="AA12"/>
      <c r="AB12"/>
      <c r="AC12"/>
      <c r="AD12"/>
      <c r="AE12"/>
      <c r="AF12"/>
      <c r="AG12"/>
      <c r="AH12"/>
      <c r="AI12"/>
      <c r="AJ12"/>
      <c r="AK12"/>
      <c r="AL12"/>
      <c r="AM12"/>
      <c r="AN12"/>
      <c r="AO12"/>
    </row>
    <row r="13" spans="1:41" s="129" customFormat="1" x14ac:dyDescent="0.3">
      <c r="A13" s="132" t="s">
        <v>430</v>
      </c>
      <c r="B13" s="311">
        <v>518118</v>
      </c>
      <c r="C13" s="311">
        <v>490016</v>
      </c>
      <c r="D13" s="311">
        <f t="shared" si="0"/>
        <v>28102</v>
      </c>
      <c r="E13" s="112"/>
      <c r="F13" s="311">
        <v>560258</v>
      </c>
      <c r="G13" s="311">
        <v>536395</v>
      </c>
      <c r="H13" s="311">
        <f t="shared" si="1"/>
        <v>23863</v>
      </c>
      <c r="I13" s="112"/>
      <c r="J13" s="426">
        <v>602756</v>
      </c>
      <c r="K13" s="426">
        <v>574858</v>
      </c>
      <c r="L13" s="311">
        <f t="shared" si="2"/>
        <v>27898</v>
      </c>
      <c r="M13" s="311"/>
      <c r="N13" s="426">
        <v>591296</v>
      </c>
      <c r="O13" s="426">
        <v>579100</v>
      </c>
      <c r="P13" s="311">
        <f t="shared" si="3"/>
        <v>12196</v>
      </c>
      <c r="Q13" s="320"/>
      <c r="R13" s="426">
        <v>712806</v>
      </c>
      <c r="S13" s="426">
        <v>660774</v>
      </c>
      <c r="T13" s="311">
        <f t="shared" si="4"/>
        <v>52032</v>
      </c>
      <c r="U13"/>
      <c r="V13"/>
      <c r="W13"/>
      <c r="X13"/>
      <c r="Y13"/>
      <c r="Z13"/>
      <c r="AA13"/>
      <c r="AB13"/>
      <c r="AC13"/>
      <c r="AD13"/>
      <c r="AE13"/>
      <c r="AF13"/>
      <c r="AG13"/>
      <c r="AH13"/>
      <c r="AI13"/>
      <c r="AJ13"/>
      <c r="AK13"/>
      <c r="AL13"/>
      <c r="AM13"/>
      <c r="AN13"/>
      <c r="AO13"/>
    </row>
    <row r="14" spans="1:41" s="129" customFormat="1" x14ac:dyDescent="0.3">
      <c r="A14" s="132" t="s">
        <v>429</v>
      </c>
      <c r="B14" s="311">
        <v>109417</v>
      </c>
      <c r="C14" s="311">
        <v>108402</v>
      </c>
      <c r="D14" s="311">
        <f t="shared" si="0"/>
        <v>1015</v>
      </c>
      <c r="E14" s="112"/>
      <c r="F14" s="311">
        <v>116651</v>
      </c>
      <c r="G14" s="311">
        <v>110352</v>
      </c>
      <c r="H14" s="311">
        <f t="shared" si="1"/>
        <v>6299</v>
      </c>
      <c r="I14" s="112"/>
      <c r="J14" s="426">
        <v>121484</v>
      </c>
      <c r="K14" s="426">
        <v>118129</v>
      </c>
      <c r="L14" s="311">
        <f t="shared" si="2"/>
        <v>3355</v>
      </c>
      <c r="M14" s="311"/>
      <c r="N14" s="426">
        <v>141633</v>
      </c>
      <c r="O14" s="426">
        <v>134272</v>
      </c>
      <c r="P14" s="311">
        <f t="shared" si="3"/>
        <v>7361</v>
      </c>
      <c r="Q14" s="320"/>
      <c r="R14" s="426">
        <v>140273</v>
      </c>
      <c r="S14" s="426">
        <v>138523</v>
      </c>
      <c r="T14" s="311">
        <f t="shared" si="4"/>
        <v>1750</v>
      </c>
      <c r="U14"/>
      <c r="V14"/>
      <c r="W14"/>
      <c r="X14"/>
      <c r="Y14"/>
      <c r="Z14"/>
      <c r="AA14"/>
      <c r="AB14"/>
      <c r="AC14"/>
      <c r="AD14"/>
      <c r="AE14"/>
      <c r="AF14"/>
      <c r="AG14"/>
      <c r="AH14"/>
      <c r="AI14"/>
      <c r="AJ14"/>
      <c r="AK14"/>
      <c r="AL14"/>
      <c r="AM14"/>
      <c r="AN14"/>
      <c r="AO14"/>
    </row>
    <row r="15" spans="1:41" s="129" customFormat="1" x14ac:dyDescent="0.3">
      <c r="A15" s="132" t="s">
        <v>428</v>
      </c>
      <c r="B15" s="311">
        <v>96861</v>
      </c>
      <c r="C15" s="311">
        <v>92064</v>
      </c>
      <c r="D15" s="311">
        <f t="shared" si="0"/>
        <v>4797</v>
      </c>
      <c r="E15" s="112"/>
      <c r="F15" s="311">
        <v>106297</v>
      </c>
      <c r="G15" s="311">
        <v>99603</v>
      </c>
      <c r="H15" s="311">
        <f t="shared" si="1"/>
        <v>6694</v>
      </c>
      <c r="I15" s="112"/>
      <c r="J15" s="426">
        <v>132169</v>
      </c>
      <c r="K15" s="426">
        <v>113985</v>
      </c>
      <c r="L15" s="311">
        <f t="shared" si="2"/>
        <v>18184</v>
      </c>
      <c r="M15" s="311"/>
      <c r="N15" s="426">
        <v>132333</v>
      </c>
      <c r="O15" s="426">
        <v>130295</v>
      </c>
      <c r="P15" s="311">
        <f t="shared" si="3"/>
        <v>2038</v>
      </c>
      <c r="Q15" s="320"/>
      <c r="R15" s="426">
        <v>138605</v>
      </c>
      <c r="S15" s="426">
        <v>141525</v>
      </c>
      <c r="T15" s="311">
        <f t="shared" si="4"/>
        <v>-2920</v>
      </c>
      <c r="U15"/>
      <c r="V15"/>
      <c r="W15"/>
      <c r="X15"/>
      <c r="Y15"/>
      <c r="Z15"/>
      <c r="AA15"/>
      <c r="AB15"/>
      <c r="AC15"/>
      <c r="AD15"/>
      <c r="AE15"/>
      <c r="AF15"/>
      <c r="AG15"/>
      <c r="AH15"/>
      <c r="AI15"/>
      <c r="AJ15"/>
      <c r="AK15"/>
      <c r="AL15"/>
      <c r="AM15"/>
      <c r="AN15"/>
      <c r="AO15"/>
    </row>
    <row r="16" spans="1:41" s="129" customFormat="1" x14ac:dyDescent="0.3">
      <c r="A16" s="132" t="s">
        <v>427</v>
      </c>
      <c r="B16" s="311">
        <v>446240</v>
      </c>
      <c r="C16" s="311">
        <v>391203</v>
      </c>
      <c r="D16" s="311">
        <f t="shared" si="0"/>
        <v>55037</v>
      </c>
      <c r="E16" s="112"/>
      <c r="F16" s="311">
        <v>484543</v>
      </c>
      <c r="G16" s="311">
        <v>447615</v>
      </c>
      <c r="H16" s="311">
        <f t="shared" si="1"/>
        <v>36928</v>
      </c>
      <c r="I16" s="112"/>
      <c r="J16" s="426">
        <v>515738</v>
      </c>
      <c r="K16" s="426">
        <v>482067</v>
      </c>
      <c r="L16" s="311">
        <f t="shared" si="2"/>
        <v>33671</v>
      </c>
      <c r="M16" s="311"/>
      <c r="N16" s="426">
        <v>516364</v>
      </c>
      <c r="O16" s="426">
        <v>505700</v>
      </c>
      <c r="P16" s="311">
        <f t="shared" si="3"/>
        <v>10664</v>
      </c>
      <c r="Q16" s="320"/>
      <c r="R16" s="426">
        <v>555480</v>
      </c>
      <c r="S16" s="426">
        <v>522270</v>
      </c>
      <c r="T16" s="311">
        <f t="shared" si="4"/>
        <v>33210</v>
      </c>
      <c r="U16"/>
      <c r="V16"/>
      <c r="W16"/>
      <c r="X16"/>
      <c r="Y16"/>
      <c r="Z16"/>
      <c r="AA16"/>
      <c r="AB16"/>
      <c r="AC16"/>
      <c r="AD16"/>
      <c r="AE16"/>
      <c r="AF16"/>
      <c r="AG16"/>
      <c r="AH16"/>
      <c r="AI16"/>
      <c r="AJ16"/>
      <c r="AK16"/>
      <c r="AL16"/>
      <c r="AM16"/>
      <c r="AN16"/>
      <c r="AO16"/>
    </row>
    <row r="17" spans="1:41" s="129" customFormat="1" x14ac:dyDescent="0.3">
      <c r="A17" s="132" t="s">
        <v>426</v>
      </c>
      <c r="B17" s="311">
        <v>85909</v>
      </c>
      <c r="C17" s="311">
        <v>77833</v>
      </c>
      <c r="D17" s="311">
        <f t="shared" si="0"/>
        <v>8076</v>
      </c>
      <c r="E17" s="112"/>
      <c r="F17" s="311">
        <v>92553</v>
      </c>
      <c r="G17" s="311">
        <v>90767</v>
      </c>
      <c r="H17" s="311">
        <f t="shared" si="1"/>
        <v>1786</v>
      </c>
      <c r="I17" s="112"/>
      <c r="J17" s="426">
        <v>92783</v>
      </c>
      <c r="K17" s="426">
        <v>89216</v>
      </c>
      <c r="L17" s="311">
        <f t="shared" si="2"/>
        <v>3567</v>
      </c>
      <c r="M17" s="311"/>
      <c r="N17" s="426">
        <v>97183</v>
      </c>
      <c r="O17" s="426">
        <v>93314</v>
      </c>
      <c r="P17" s="311">
        <f t="shared" si="3"/>
        <v>3869</v>
      </c>
      <c r="Q17" s="320"/>
      <c r="R17" s="426">
        <v>96227</v>
      </c>
      <c r="S17" s="426">
        <v>93276</v>
      </c>
      <c r="T17" s="311">
        <f t="shared" si="4"/>
        <v>2951</v>
      </c>
      <c r="U17"/>
      <c r="V17"/>
      <c r="W17"/>
      <c r="X17"/>
      <c r="Y17"/>
      <c r="Z17"/>
      <c r="AA17"/>
      <c r="AB17"/>
      <c r="AC17"/>
      <c r="AD17"/>
      <c r="AE17"/>
      <c r="AF17"/>
      <c r="AG17"/>
      <c r="AH17"/>
      <c r="AI17"/>
      <c r="AJ17"/>
      <c r="AK17"/>
      <c r="AL17"/>
      <c r="AM17"/>
      <c r="AN17"/>
      <c r="AO17"/>
    </row>
    <row r="18" spans="1:41" s="129" customFormat="1" x14ac:dyDescent="0.3">
      <c r="A18" s="132" t="s">
        <v>425</v>
      </c>
      <c r="B18" s="311">
        <v>135151</v>
      </c>
      <c r="C18" s="311">
        <v>124556</v>
      </c>
      <c r="D18" s="311">
        <f t="shared" si="0"/>
        <v>10595</v>
      </c>
      <c r="E18" s="112"/>
      <c r="F18" s="311">
        <v>141968</v>
      </c>
      <c r="G18" s="311">
        <v>132905</v>
      </c>
      <c r="H18" s="311">
        <f t="shared" si="1"/>
        <v>9063</v>
      </c>
      <c r="I18" s="112"/>
      <c r="J18" s="426">
        <v>147742</v>
      </c>
      <c r="K18" s="426">
        <v>141105</v>
      </c>
      <c r="L18" s="311">
        <f t="shared" si="2"/>
        <v>6637</v>
      </c>
      <c r="M18" s="311"/>
      <c r="N18" s="426">
        <v>133128</v>
      </c>
      <c r="O18" s="426">
        <v>133346</v>
      </c>
      <c r="P18" s="311">
        <f t="shared" si="3"/>
        <v>-218</v>
      </c>
      <c r="Q18" s="320"/>
      <c r="R18" s="426">
        <v>139326</v>
      </c>
      <c r="S18" s="426">
        <v>137545</v>
      </c>
      <c r="T18" s="311">
        <f t="shared" si="4"/>
        <v>1781</v>
      </c>
      <c r="U18"/>
      <c r="V18"/>
      <c r="W18"/>
      <c r="X18"/>
      <c r="Y18"/>
      <c r="Z18"/>
      <c r="AA18"/>
      <c r="AB18"/>
      <c r="AC18"/>
      <c r="AD18"/>
      <c r="AE18"/>
      <c r="AF18"/>
      <c r="AG18"/>
      <c r="AH18"/>
      <c r="AI18"/>
      <c r="AJ18"/>
      <c r="AK18"/>
      <c r="AL18"/>
      <c r="AM18"/>
      <c r="AN18"/>
      <c r="AO18"/>
    </row>
    <row r="19" spans="1:41" s="129" customFormat="1" x14ac:dyDescent="0.3">
      <c r="A19" s="132" t="s">
        <v>424</v>
      </c>
      <c r="B19" s="311">
        <v>448276</v>
      </c>
      <c r="C19" s="311">
        <v>421414</v>
      </c>
      <c r="D19" s="311">
        <f t="shared" si="0"/>
        <v>26862</v>
      </c>
      <c r="E19" s="112"/>
      <c r="F19" s="311">
        <v>450063</v>
      </c>
      <c r="G19" s="311">
        <v>432136</v>
      </c>
      <c r="H19" s="311">
        <f t="shared" si="1"/>
        <v>17927</v>
      </c>
      <c r="I19" s="112"/>
      <c r="J19" s="426">
        <v>492398</v>
      </c>
      <c r="K19" s="426">
        <v>454725</v>
      </c>
      <c r="L19" s="311">
        <f t="shared" si="2"/>
        <v>37673</v>
      </c>
      <c r="M19" s="311"/>
      <c r="N19" s="426">
        <v>542363</v>
      </c>
      <c r="O19" s="426">
        <v>517855</v>
      </c>
      <c r="P19" s="311">
        <f t="shared" si="3"/>
        <v>24508</v>
      </c>
      <c r="Q19" s="320"/>
      <c r="R19" s="426">
        <v>614801</v>
      </c>
      <c r="S19" s="426">
        <v>575549</v>
      </c>
      <c r="T19" s="311">
        <f t="shared" si="4"/>
        <v>39252</v>
      </c>
      <c r="U19"/>
      <c r="V19"/>
      <c r="W19"/>
      <c r="X19"/>
      <c r="Y19"/>
      <c r="Z19"/>
      <c r="AA19"/>
      <c r="AB19"/>
      <c r="AC19"/>
      <c r="AD19"/>
      <c r="AE19"/>
      <c r="AF19"/>
      <c r="AG19"/>
      <c r="AH19"/>
      <c r="AI19"/>
      <c r="AJ19"/>
      <c r="AK19"/>
      <c r="AL19"/>
      <c r="AM19"/>
      <c r="AN19"/>
      <c r="AO19"/>
    </row>
    <row r="20" spans="1:41" s="129" customFormat="1" x14ac:dyDescent="0.3">
      <c r="A20" s="312" t="s">
        <v>517</v>
      </c>
      <c r="B20" s="311">
        <v>804534</v>
      </c>
      <c r="C20" s="311">
        <v>736367</v>
      </c>
      <c r="D20" s="311">
        <f t="shared" si="0"/>
        <v>68167</v>
      </c>
      <c r="E20" s="112"/>
      <c r="F20" s="311">
        <v>883131</v>
      </c>
      <c r="G20" s="311">
        <v>848001</v>
      </c>
      <c r="H20" s="311">
        <f t="shared" si="1"/>
        <v>35130</v>
      </c>
      <c r="I20" s="112"/>
      <c r="J20" s="426">
        <v>923129</v>
      </c>
      <c r="K20" s="426">
        <v>871175</v>
      </c>
      <c r="L20" s="311">
        <f t="shared" si="2"/>
        <v>51954</v>
      </c>
      <c r="M20" s="311"/>
      <c r="N20" s="426">
        <v>1012772</v>
      </c>
      <c r="O20" s="426">
        <v>941782</v>
      </c>
      <c r="P20" s="311">
        <f t="shared" si="3"/>
        <v>70990</v>
      </c>
      <c r="Q20" s="320"/>
      <c r="R20" s="426">
        <v>1118998</v>
      </c>
      <c r="S20" s="426">
        <v>1059946</v>
      </c>
      <c r="T20" s="311">
        <f t="shared" si="4"/>
        <v>59052</v>
      </c>
      <c r="U20"/>
      <c r="V20"/>
      <c r="W20"/>
      <c r="X20"/>
      <c r="Y20"/>
      <c r="Z20"/>
      <c r="AA20"/>
      <c r="AB20"/>
      <c r="AC20"/>
      <c r="AD20"/>
      <c r="AE20"/>
      <c r="AF20"/>
      <c r="AG20"/>
      <c r="AH20"/>
      <c r="AI20"/>
      <c r="AJ20"/>
      <c r="AK20"/>
      <c r="AL20"/>
      <c r="AM20"/>
      <c r="AN20"/>
      <c r="AO20"/>
    </row>
    <row r="21" spans="1:41" s="129" customFormat="1" x14ac:dyDescent="0.3">
      <c r="A21" s="312" t="s">
        <v>572</v>
      </c>
      <c r="B21" s="311">
        <v>1115535</v>
      </c>
      <c r="C21" s="311">
        <v>1071925</v>
      </c>
      <c r="D21" s="311">
        <f t="shared" si="0"/>
        <v>43610</v>
      </c>
      <c r="E21" s="112"/>
      <c r="F21" s="311">
        <v>1172549</v>
      </c>
      <c r="G21" s="311">
        <v>1110151</v>
      </c>
      <c r="H21" s="311">
        <f t="shared" si="1"/>
        <v>62398</v>
      </c>
      <c r="I21" s="112"/>
      <c r="J21" s="426">
        <v>1270087</v>
      </c>
      <c r="K21" s="426">
        <v>1193219</v>
      </c>
      <c r="L21" s="311">
        <f t="shared" si="2"/>
        <v>76868</v>
      </c>
      <c r="M21" s="311"/>
      <c r="N21" s="426">
        <v>1313291</v>
      </c>
      <c r="O21" s="426">
        <v>1268410</v>
      </c>
      <c r="P21" s="311">
        <f t="shared" si="3"/>
        <v>44881</v>
      </c>
      <c r="Q21" s="320"/>
      <c r="R21" s="426">
        <v>1417032</v>
      </c>
      <c r="S21" s="426">
        <v>1339856</v>
      </c>
      <c r="T21" s="311">
        <f t="shared" si="4"/>
        <v>77176</v>
      </c>
      <c r="U21"/>
      <c r="V21"/>
      <c r="W21"/>
      <c r="X21"/>
      <c r="Y21"/>
      <c r="Z21"/>
      <c r="AA21"/>
      <c r="AB21"/>
      <c r="AC21"/>
      <c r="AD21"/>
      <c r="AE21"/>
      <c r="AF21"/>
      <c r="AG21"/>
      <c r="AH21"/>
      <c r="AI21"/>
      <c r="AJ21"/>
      <c r="AK21"/>
      <c r="AL21"/>
      <c r="AM21"/>
      <c r="AN21"/>
      <c r="AO21"/>
    </row>
    <row r="22" spans="1:41" s="129" customFormat="1" x14ac:dyDescent="0.3">
      <c r="A22" s="132" t="s">
        <v>423</v>
      </c>
      <c r="B22" s="311">
        <v>140698</v>
      </c>
      <c r="C22" s="311">
        <v>134533</v>
      </c>
      <c r="D22" s="311">
        <f t="shared" si="0"/>
        <v>6165</v>
      </c>
      <c r="E22" s="112"/>
      <c r="F22" s="311">
        <v>146637</v>
      </c>
      <c r="G22" s="311">
        <v>136070</v>
      </c>
      <c r="H22" s="311">
        <f t="shared" si="1"/>
        <v>10567</v>
      </c>
      <c r="I22" s="112"/>
      <c r="J22" s="426">
        <v>175579</v>
      </c>
      <c r="K22" s="426">
        <v>158253</v>
      </c>
      <c r="L22" s="311">
        <f t="shared" si="2"/>
        <v>17326</v>
      </c>
      <c r="M22" s="311"/>
      <c r="N22" s="426">
        <v>157068</v>
      </c>
      <c r="O22" s="426">
        <v>158834</v>
      </c>
      <c r="P22" s="311">
        <f t="shared" si="3"/>
        <v>-1766</v>
      </c>
      <c r="Q22" s="320"/>
      <c r="R22" s="426">
        <v>167522</v>
      </c>
      <c r="S22" s="426">
        <v>156999</v>
      </c>
      <c r="T22" s="311">
        <f t="shared" si="4"/>
        <v>10523</v>
      </c>
      <c r="U22"/>
      <c r="V22"/>
      <c r="W22"/>
      <c r="X22"/>
      <c r="Y22"/>
      <c r="Z22"/>
      <c r="AA22"/>
      <c r="AB22"/>
      <c r="AC22"/>
      <c r="AD22"/>
      <c r="AE22"/>
      <c r="AF22"/>
      <c r="AG22"/>
      <c r="AH22"/>
      <c r="AI22"/>
      <c r="AJ22"/>
      <c r="AK22"/>
      <c r="AL22"/>
      <c r="AM22"/>
      <c r="AN22"/>
      <c r="AO22"/>
    </row>
    <row r="23" spans="1:41" s="129" customFormat="1" x14ac:dyDescent="0.3">
      <c r="A23" s="132" t="s">
        <v>422</v>
      </c>
      <c r="B23" s="311">
        <v>441247</v>
      </c>
      <c r="C23" s="311">
        <v>406993</v>
      </c>
      <c r="D23" s="311">
        <f t="shared" si="0"/>
        <v>34254</v>
      </c>
      <c r="E23" s="112"/>
      <c r="F23" s="311">
        <v>463340</v>
      </c>
      <c r="G23" s="311">
        <v>429839</v>
      </c>
      <c r="H23" s="311">
        <f t="shared" si="1"/>
        <v>33501</v>
      </c>
      <c r="I23" s="112"/>
      <c r="J23" s="426">
        <v>501400</v>
      </c>
      <c r="K23" s="426">
        <v>468870</v>
      </c>
      <c r="L23" s="311">
        <f t="shared" si="2"/>
        <v>32530</v>
      </c>
      <c r="M23" s="311"/>
      <c r="N23" s="426">
        <v>550320</v>
      </c>
      <c r="O23" s="426">
        <v>508916</v>
      </c>
      <c r="P23" s="311">
        <f t="shared" si="3"/>
        <v>41404</v>
      </c>
      <c r="Q23" s="320"/>
      <c r="R23" s="426">
        <v>610220</v>
      </c>
      <c r="S23" s="426">
        <v>542887</v>
      </c>
      <c r="T23" s="311">
        <f t="shared" si="4"/>
        <v>67333</v>
      </c>
      <c r="U23"/>
      <c r="V23"/>
      <c r="W23"/>
      <c r="X23"/>
      <c r="Y23"/>
      <c r="Z23"/>
      <c r="AA23"/>
      <c r="AB23"/>
      <c r="AC23"/>
      <c r="AD23"/>
      <c r="AE23"/>
      <c r="AF23"/>
      <c r="AG23"/>
      <c r="AH23"/>
      <c r="AI23"/>
      <c r="AJ23"/>
      <c r="AK23"/>
      <c r="AL23"/>
      <c r="AM23"/>
      <c r="AN23"/>
      <c r="AO23"/>
    </row>
    <row r="24" spans="1:41" s="129" customFormat="1" x14ac:dyDescent="0.3">
      <c r="A24" s="132" t="s">
        <v>421</v>
      </c>
      <c r="B24" s="311">
        <v>121164</v>
      </c>
      <c r="C24" s="311">
        <v>119518</v>
      </c>
      <c r="D24" s="311">
        <f t="shared" si="0"/>
        <v>1646</v>
      </c>
      <c r="E24" s="112"/>
      <c r="F24" s="311">
        <v>121566</v>
      </c>
      <c r="G24" s="311">
        <v>125117</v>
      </c>
      <c r="H24" s="311">
        <f t="shared" si="1"/>
        <v>-3551</v>
      </c>
      <c r="I24" s="112"/>
      <c r="J24" s="426">
        <v>116085</v>
      </c>
      <c r="K24" s="426">
        <v>112025</v>
      </c>
      <c r="L24" s="311">
        <f t="shared" si="2"/>
        <v>4060</v>
      </c>
      <c r="M24" s="311"/>
      <c r="N24" s="426">
        <v>120268</v>
      </c>
      <c r="O24" s="426">
        <v>116795</v>
      </c>
      <c r="P24" s="311">
        <f t="shared" si="3"/>
        <v>3473</v>
      </c>
      <c r="Q24" s="320"/>
      <c r="R24" s="426">
        <v>134477</v>
      </c>
      <c r="S24" s="426">
        <v>128045</v>
      </c>
      <c r="T24" s="311">
        <f t="shared" si="4"/>
        <v>6432</v>
      </c>
      <c r="U24"/>
      <c r="V24"/>
      <c r="W24"/>
      <c r="X24"/>
      <c r="Y24"/>
      <c r="Z24"/>
      <c r="AA24"/>
      <c r="AB24"/>
      <c r="AC24"/>
      <c r="AD24"/>
      <c r="AE24"/>
      <c r="AF24"/>
      <c r="AG24"/>
      <c r="AH24"/>
      <c r="AI24"/>
      <c r="AJ24"/>
      <c r="AK24"/>
      <c r="AL24"/>
      <c r="AM24"/>
      <c r="AN24"/>
      <c r="AO24"/>
    </row>
    <row r="25" spans="1:41" s="129" customFormat="1" x14ac:dyDescent="0.3">
      <c r="A25" s="132" t="s">
        <v>420</v>
      </c>
      <c r="B25" s="311">
        <v>130222</v>
      </c>
      <c r="C25" s="311">
        <v>119851</v>
      </c>
      <c r="D25" s="311">
        <f t="shared" si="0"/>
        <v>10371</v>
      </c>
      <c r="E25" s="112"/>
      <c r="F25" s="311">
        <v>138561</v>
      </c>
      <c r="G25" s="311">
        <v>127344</v>
      </c>
      <c r="H25" s="311">
        <f t="shared" si="1"/>
        <v>11217</v>
      </c>
      <c r="I25" s="112"/>
      <c r="J25" s="426">
        <v>145885</v>
      </c>
      <c r="K25" s="426">
        <v>140659</v>
      </c>
      <c r="L25" s="311">
        <f t="shared" si="2"/>
        <v>5226</v>
      </c>
      <c r="M25" s="311"/>
      <c r="N25" s="426">
        <v>155060</v>
      </c>
      <c r="O25" s="426">
        <v>145044</v>
      </c>
      <c r="P25" s="311">
        <f t="shared" si="3"/>
        <v>10016</v>
      </c>
      <c r="Q25" s="320"/>
      <c r="R25" s="426">
        <v>158504</v>
      </c>
      <c r="S25" s="426">
        <v>151265</v>
      </c>
      <c r="T25" s="311">
        <f t="shared" si="4"/>
        <v>7239</v>
      </c>
      <c r="U25"/>
      <c r="V25"/>
      <c r="W25"/>
      <c r="X25"/>
      <c r="Y25"/>
      <c r="Z25"/>
      <c r="AA25"/>
      <c r="AB25"/>
      <c r="AC25"/>
      <c r="AD25"/>
      <c r="AE25"/>
      <c r="AF25"/>
      <c r="AG25"/>
      <c r="AH25"/>
      <c r="AI25"/>
      <c r="AJ25"/>
      <c r="AK25"/>
      <c r="AL25"/>
      <c r="AM25"/>
      <c r="AN25"/>
      <c r="AO25"/>
    </row>
    <row r="26" spans="1:41" s="129" customFormat="1" x14ac:dyDescent="0.3">
      <c r="A26" s="132" t="s">
        <v>419</v>
      </c>
      <c r="B26" s="311">
        <v>904960</v>
      </c>
      <c r="C26" s="311">
        <v>849362</v>
      </c>
      <c r="D26" s="311">
        <f t="shared" si="0"/>
        <v>55598</v>
      </c>
      <c r="E26" s="112"/>
      <c r="F26" s="311">
        <v>936122</v>
      </c>
      <c r="G26" s="311">
        <v>891360</v>
      </c>
      <c r="H26" s="311">
        <f t="shared" si="1"/>
        <v>44762</v>
      </c>
      <c r="I26" s="112"/>
      <c r="J26" s="426">
        <v>943807</v>
      </c>
      <c r="K26" s="426">
        <v>901845</v>
      </c>
      <c r="L26" s="311">
        <f t="shared" si="2"/>
        <v>41962</v>
      </c>
      <c r="M26" s="311"/>
      <c r="N26" s="426">
        <v>999728</v>
      </c>
      <c r="O26" s="426">
        <v>952763</v>
      </c>
      <c r="P26" s="311">
        <f t="shared" si="3"/>
        <v>46965</v>
      </c>
      <c r="Q26" s="320"/>
      <c r="R26" s="426">
        <v>1069128</v>
      </c>
      <c r="S26" s="426">
        <v>1003085</v>
      </c>
      <c r="T26" s="311">
        <f t="shared" si="4"/>
        <v>66043</v>
      </c>
      <c r="U26"/>
      <c r="V26"/>
      <c r="W26"/>
      <c r="X26"/>
      <c r="Y26"/>
      <c r="Z26"/>
      <c r="AA26"/>
      <c r="AB26"/>
      <c r="AC26"/>
      <c r="AD26"/>
      <c r="AE26"/>
      <c r="AF26"/>
      <c r="AG26"/>
      <c r="AH26"/>
      <c r="AI26"/>
      <c r="AJ26"/>
      <c r="AK26"/>
      <c r="AL26"/>
      <c r="AM26"/>
      <c r="AN26"/>
      <c r="AO26"/>
    </row>
    <row r="27" spans="1:41" s="129" customFormat="1" x14ac:dyDescent="0.3">
      <c r="A27" s="132" t="s">
        <v>418</v>
      </c>
      <c r="B27" s="311">
        <v>539970</v>
      </c>
      <c r="C27" s="311">
        <v>507693</v>
      </c>
      <c r="D27" s="311">
        <f t="shared" si="0"/>
        <v>32277</v>
      </c>
      <c r="E27" s="112"/>
      <c r="F27" s="311">
        <v>572000</v>
      </c>
      <c r="G27" s="311">
        <v>541228</v>
      </c>
      <c r="H27" s="311">
        <f t="shared" si="1"/>
        <v>30772</v>
      </c>
      <c r="I27" s="112"/>
      <c r="J27" s="426">
        <v>606711</v>
      </c>
      <c r="K27" s="426">
        <v>572693</v>
      </c>
      <c r="L27" s="311">
        <f t="shared" si="2"/>
        <v>34018</v>
      </c>
      <c r="M27" s="311"/>
      <c r="N27" s="426">
        <v>596572</v>
      </c>
      <c r="O27" s="426">
        <v>598468</v>
      </c>
      <c r="P27" s="311">
        <f t="shared" si="3"/>
        <v>-1896</v>
      </c>
      <c r="Q27" s="320"/>
      <c r="R27" s="426">
        <v>596945</v>
      </c>
      <c r="S27" s="426">
        <v>573965</v>
      </c>
      <c r="T27" s="311">
        <f t="shared" si="4"/>
        <v>22980</v>
      </c>
      <c r="U27"/>
      <c r="V27"/>
      <c r="W27"/>
      <c r="X27"/>
      <c r="Y27"/>
      <c r="Z27"/>
      <c r="AA27"/>
      <c r="AB27"/>
      <c r="AC27"/>
      <c r="AD27"/>
      <c r="AE27"/>
      <c r="AF27"/>
      <c r="AG27"/>
      <c r="AH27"/>
      <c r="AI27"/>
      <c r="AJ27"/>
      <c r="AK27"/>
      <c r="AL27"/>
      <c r="AM27"/>
      <c r="AN27"/>
      <c r="AO27"/>
    </row>
    <row r="28" spans="1:41" s="129" customFormat="1" x14ac:dyDescent="0.3">
      <c r="A28" s="132" t="s">
        <v>417</v>
      </c>
      <c r="B28" s="311">
        <v>414070</v>
      </c>
      <c r="C28" s="311">
        <v>380239</v>
      </c>
      <c r="D28" s="311">
        <f t="shared" si="0"/>
        <v>33831</v>
      </c>
      <c r="E28" s="112"/>
      <c r="F28" s="311">
        <v>432166</v>
      </c>
      <c r="G28" s="311">
        <v>402866</v>
      </c>
      <c r="H28" s="311">
        <f t="shared" si="1"/>
        <v>29300</v>
      </c>
      <c r="I28" s="112"/>
      <c r="J28" s="426">
        <v>467761</v>
      </c>
      <c r="K28" s="426">
        <v>445107</v>
      </c>
      <c r="L28" s="311">
        <f t="shared" si="2"/>
        <v>22654</v>
      </c>
      <c r="M28" s="311"/>
      <c r="N28" s="426">
        <v>450128</v>
      </c>
      <c r="O28" s="426">
        <v>445141</v>
      </c>
      <c r="P28" s="311">
        <f t="shared" si="3"/>
        <v>4987</v>
      </c>
      <c r="Q28" s="320"/>
      <c r="R28" s="426">
        <v>463981</v>
      </c>
      <c r="S28" s="426">
        <v>449947</v>
      </c>
      <c r="T28" s="311">
        <f t="shared" si="4"/>
        <v>14034</v>
      </c>
      <c r="U28"/>
      <c r="V28"/>
      <c r="W28"/>
      <c r="X28"/>
      <c r="Y28"/>
      <c r="Z28"/>
      <c r="AA28"/>
      <c r="AB28"/>
      <c r="AC28"/>
      <c r="AD28"/>
      <c r="AE28"/>
      <c r="AF28"/>
      <c r="AG28"/>
      <c r="AH28"/>
      <c r="AI28"/>
      <c r="AJ28"/>
      <c r="AK28"/>
      <c r="AL28"/>
      <c r="AM28"/>
      <c r="AN28"/>
      <c r="AO28"/>
    </row>
    <row r="29" spans="1:41" s="129" customFormat="1" x14ac:dyDescent="0.3">
      <c r="A29" s="132" t="s">
        <v>416</v>
      </c>
      <c r="B29" s="311">
        <v>234171</v>
      </c>
      <c r="C29" s="311">
        <v>219541</v>
      </c>
      <c r="D29" s="311">
        <f t="shared" si="0"/>
        <v>14630</v>
      </c>
      <c r="E29" s="112"/>
      <c r="F29" s="311">
        <v>237469</v>
      </c>
      <c r="G29" s="311">
        <v>224149</v>
      </c>
      <c r="H29" s="311">
        <f t="shared" si="1"/>
        <v>13320</v>
      </c>
      <c r="I29" s="112"/>
      <c r="J29" s="426">
        <v>231589</v>
      </c>
      <c r="K29" s="426">
        <v>226027</v>
      </c>
      <c r="L29" s="311">
        <f t="shared" si="2"/>
        <v>5562</v>
      </c>
      <c r="M29" s="311"/>
      <c r="N29" s="426">
        <v>246409</v>
      </c>
      <c r="O29" s="426">
        <v>247938</v>
      </c>
      <c r="P29" s="311">
        <f t="shared" si="3"/>
        <v>-1529</v>
      </c>
      <c r="Q29" s="320"/>
      <c r="R29" s="426">
        <v>244022</v>
      </c>
      <c r="S29" s="426">
        <v>228680</v>
      </c>
      <c r="T29" s="311">
        <f t="shared" si="4"/>
        <v>15342</v>
      </c>
      <c r="U29"/>
      <c r="V29"/>
      <c r="W29"/>
      <c r="X29"/>
      <c r="Y29"/>
      <c r="Z29"/>
      <c r="AA29"/>
      <c r="AB29"/>
      <c r="AC29"/>
      <c r="AD29"/>
      <c r="AE29"/>
      <c r="AF29"/>
      <c r="AG29"/>
      <c r="AH29"/>
      <c r="AI29"/>
      <c r="AJ29"/>
      <c r="AK29"/>
      <c r="AL29"/>
      <c r="AM29"/>
      <c r="AN29"/>
      <c r="AO29"/>
    </row>
    <row r="30" spans="1:41" s="129" customFormat="1" x14ac:dyDescent="0.3">
      <c r="A30" s="132" t="s">
        <v>415</v>
      </c>
      <c r="B30" s="311">
        <v>120374</v>
      </c>
      <c r="C30" s="311">
        <v>109861</v>
      </c>
      <c r="D30" s="311">
        <f t="shared" si="0"/>
        <v>10513</v>
      </c>
      <c r="E30" s="112"/>
      <c r="F30" s="311">
        <v>121732</v>
      </c>
      <c r="G30" s="311">
        <v>113922</v>
      </c>
      <c r="H30" s="311">
        <f t="shared" si="1"/>
        <v>7810</v>
      </c>
      <c r="I30" s="112"/>
      <c r="J30" s="426">
        <v>130467</v>
      </c>
      <c r="K30" s="426">
        <v>122184</v>
      </c>
      <c r="L30" s="311">
        <f t="shared" si="2"/>
        <v>8283</v>
      </c>
      <c r="M30" s="311"/>
      <c r="N30" s="426">
        <v>129002</v>
      </c>
      <c r="O30" s="426">
        <v>126562</v>
      </c>
      <c r="P30" s="311">
        <f t="shared" si="3"/>
        <v>2440</v>
      </c>
      <c r="Q30" s="320"/>
      <c r="R30" s="426">
        <v>121824</v>
      </c>
      <c r="S30" s="426">
        <v>118782</v>
      </c>
      <c r="T30" s="311">
        <f t="shared" si="4"/>
        <v>3042</v>
      </c>
      <c r="U30"/>
      <c r="V30"/>
      <c r="W30"/>
      <c r="X30"/>
      <c r="Y30"/>
      <c r="Z30"/>
      <c r="AA30"/>
      <c r="AB30"/>
      <c r="AC30"/>
      <c r="AD30"/>
      <c r="AE30"/>
      <c r="AF30"/>
      <c r="AG30"/>
      <c r="AH30"/>
      <c r="AI30"/>
      <c r="AJ30"/>
      <c r="AK30"/>
      <c r="AL30"/>
      <c r="AM30"/>
      <c r="AN30"/>
      <c r="AO30"/>
    </row>
    <row r="31" spans="1:41" s="129" customFormat="1" x14ac:dyDescent="0.3">
      <c r="A31" s="132" t="s">
        <v>414</v>
      </c>
      <c r="B31" s="311">
        <v>102951</v>
      </c>
      <c r="C31" s="311">
        <v>97338</v>
      </c>
      <c r="D31" s="311">
        <f t="shared" si="0"/>
        <v>5613</v>
      </c>
      <c r="E31" s="112"/>
      <c r="F31" s="311">
        <v>95676</v>
      </c>
      <c r="G31" s="311">
        <v>94027</v>
      </c>
      <c r="H31" s="311">
        <f t="shared" si="1"/>
        <v>1649</v>
      </c>
      <c r="I31" s="112"/>
      <c r="J31" s="426">
        <v>102396</v>
      </c>
      <c r="K31" s="426">
        <v>97346</v>
      </c>
      <c r="L31" s="311">
        <f t="shared" si="2"/>
        <v>5050</v>
      </c>
      <c r="M31" s="311"/>
      <c r="N31" s="426">
        <v>100271</v>
      </c>
      <c r="O31" s="426">
        <v>99026</v>
      </c>
      <c r="P31" s="311">
        <f t="shared" si="3"/>
        <v>1245</v>
      </c>
      <c r="Q31" s="320"/>
      <c r="R31" s="426">
        <v>110068</v>
      </c>
      <c r="S31" s="426">
        <v>103772</v>
      </c>
      <c r="T31" s="311">
        <f t="shared" si="4"/>
        <v>6296</v>
      </c>
      <c r="U31"/>
      <c r="V31"/>
      <c r="W31"/>
      <c r="X31"/>
      <c r="Y31"/>
      <c r="Z31"/>
      <c r="AA31"/>
      <c r="AB31"/>
      <c r="AC31"/>
      <c r="AD31"/>
      <c r="AE31"/>
      <c r="AF31"/>
      <c r="AG31"/>
      <c r="AH31"/>
      <c r="AI31"/>
      <c r="AJ31"/>
      <c r="AK31"/>
      <c r="AL31"/>
      <c r="AM31"/>
      <c r="AN31"/>
      <c r="AO31"/>
    </row>
    <row r="32" spans="1:41" s="129" customFormat="1" x14ac:dyDescent="0.3">
      <c r="A32" s="132" t="s">
        <v>413</v>
      </c>
      <c r="B32" s="311">
        <v>978463</v>
      </c>
      <c r="C32" s="311">
        <v>901510</v>
      </c>
      <c r="D32" s="311">
        <f t="shared" si="0"/>
        <v>76953</v>
      </c>
      <c r="E32" s="112"/>
      <c r="F32" s="311">
        <v>1011918</v>
      </c>
      <c r="G32" s="311">
        <v>963736</v>
      </c>
      <c r="H32" s="311">
        <f t="shared" si="1"/>
        <v>48182</v>
      </c>
      <c r="I32" s="112"/>
      <c r="J32" s="426">
        <v>1055761</v>
      </c>
      <c r="K32" s="426">
        <v>1012058</v>
      </c>
      <c r="L32" s="311">
        <f t="shared" si="2"/>
        <v>43703</v>
      </c>
      <c r="M32" s="311"/>
      <c r="N32" s="426">
        <v>1056908</v>
      </c>
      <c r="O32" s="426">
        <v>1021404</v>
      </c>
      <c r="P32" s="311">
        <f t="shared" si="3"/>
        <v>35504</v>
      </c>
      <c r="Q32" s="320"/>
      <c r="R32" s="426">
        <v>1167319</v>
      </c>
      <c r="S32" s="426">
        <v>1109430</v>
      </c>
      <c r="T32" s="311">
        <f t="shared" si="4"/>
        <v>57889</v>
      </c>
      <c r="U32"/>
      <c r="V32"/>
      <c r="W32"/>
      <c r="X32"/>
      <c r="Y32"/>
      <c r="Z32"/>
      <c r="AA32"/>
      <c r="AB32"/>
      <c r="AC32"/>
      <c r="AD32"/>
      <c r="AE32"/>
      <c r="AF32"/>
      <c r="AG32"/>
      <c r="AH32"/>
      <c r="AI32"/>
      <c r="AJ32"/>
      <c r="AK32"/>
      <c r="AL32"/>
      <c r="AM32"/>
      <c r="AN32"/>
      <c r="AO32"/>
    </row>
    <row r="33" spans="1:41" s="129" customFormat="1" x14ac:dyDescent="0.3">
      <c r="A33" s="132" t="s">
        <v>412</v>
      </c>
      <c r="B33" s="311">
        <v>116396</v>
      </c>
      <c r="C33" s="311">
        <v>114207</v>
      </c>
      <c r="D33" s="311">
        <f t="shared" si="0"/>
        <v>2189</v>
      </c>
      <c r="E33" s="112"/>
      <c r="F33" s="311">
        <v>119713</v>
      </c>
      <c r="G33" s="311">
        <v>113090</v>
      </c>
      <c r="H33" s="311">
        <f t="shared" si="1"/>
        <v>6623</v>
      </c>
      <c r="I33" s="112"/>
      <c r="J33" s="426">
        <v>126348</v>
      </c>
      <c r="K33" s="426">
        <v>116415</v>
      </c>
      <c r="L33" s="311">
        <f t="shared" si="2"/>
        <v>9933</v>
      </c>
      <c r="M33" s="311"/>
      <c r="N33" s="426">
        <v>128714</v>
      </c>
      <c r="O33" s="426">
        <v>122701</v>
      </c>
      <c r="P33" s="311">
        <f t="shared" si="3"/>
        <v>6013</v>
      </c>
      <c r="Q33" s="320"/>
      <c r="R33" s="426">
        <v>129804</v>
      </c>
      <c r="S33" s="426">
        <v>124381</v>
      </c>
      <c r="T33" s="311">
        <f t="shared" si="4"/>
        <v>5423</v>
      </c>
      <c r="U33"/>
      <c r="V33"/>
      <c r="W33"/>
      <c r="X33"/>
      <c r="Y33"/>
      <c r="Z33"/>
      <c r="AA33"/>
      <c r="AB33"/>
      <c r="AC33"/>
      <c r="AD33"/>
      <c r="AE33"/>
      <c r="AF33"/>
      <c r="AG33"/>
      <c r="AH33"/>
      <c r="AI33"/>
      <c r="AJ33"/>
      <c r="AK33"/>
      <c r="AL33"/>
      <c r="AM33"/>
      <c r="AN33"/>
      <c r="AO33"/>
    </row>
    <row r="34" spans="1:41" s="129" customFormat="1" x14ac:dyDescent="0.3">
      <c r="A34" s="132" t="s">
        <v>411</v>
      </c>
      <c r="B34" s="311">
        <v>313459</v>
      </c>
      <c r="C34" s="311">
        <v>289236</v>
      </c>
      <c r="D34" s="311">
        <f t="shared" si="0"/>
        <v>24223</v>
      </c>
      <c r="E34" s="112"/>
      <c r="F34" s="311">
        <v>331111</v>
      </c>
      <c r="G34" s="311">
        <v>311385</v>
      </c>
      <c r="H34" s="311">
        <f t="shared" si="1"/>
        <v>19726</v>
      </c>
      <c r="I34" s="112"/>
      <c r="J34" s="426">
        <v>361188</v>
      </c>
      <c r="K34" s="426">
        <v>335929</v>
      </c>
      <c r="L34" s="311">
        <f t="shared" si="2"/>
        <v>25259</v>
      </c>
      <c r="M34" s="311"/>
      <c r="N34" s="426">
        <v>361697</v>
      </c>
      <c r="O34" s="426">
        <v>352887</v>
      </c>
      <c r="P34" s="311">
        <f t="shared" si="3"/>
        <v>8810</v>
      </c>
      <c r="Q34" s="320"/>
      <c r="R34" s="426">
        <v>393123</v>
      </c>
      <c r="S34" s="426">
        <v>371333</v>
      </c>
      <c r="T34" s="311">
        <f t="shared" si="4"/>
        <v>21790</v>
      </c>
      <c r="U34"/>
      <c r="V34"/>
      <c r="W34"/>
      <c r="X34"/>
      <c r="Y34"/>
      <c r="Z34"/>
      <c r="AA34"/>
      <c r="AB34"/>
      <c r="AC34"/>
      <c r="AD34"/>
      <c r="AE34"/>
      <c r="AF34"/>
      <c r="AG34"/>
      <c r="AH34"/>
      <c r="AI34"/>
      <c r="AJ34"/>
      <c r="AK34"/>
      <c r="AL34"/>
      <c r="AM34"/>
      <c r="AN34"/>
      <c r="AO34"/>
    </row>
    <row r="35" spans="1:41" s="129" customFormat="1" x14ac:dyDescent="0.3">
      <c r="A35" s="132" t="s">
        <v>410</v>
      </c>
      <c r="B35" s="311">
        <v>292720</v>
      </c>
      <c r="C35" s="311">
        <v>260013</v>
      </c>
      <c r="D35" s="311">
        <f t="shared" si="0"/>
        <v>32707</v>
      </c>
      <c r="E35" s="112"/>
      <c r="F35" s="311">
        <v>318824</v>
      </c>
      <c r="G35" s="311">
        <v>291100</v>
      </c>
      <c r="H35" s="311">
        <f t="shared" si="1"/>
        <v>27724</v>
      </c>
      <c r="I35" s="112"/>
      <c r="J35" s="426">
        <v>343147</v>
      </c>
      <c r="K35" s="426">
        <v>312773</v>
      </c>
      <c r="L35" s="311">
        <f t="shared" si="2"/>
        <v>30374</v>
      </c>
      <c r="M35" s="311"/>
      <c r="N35" s="426">
        <v>374046</v>
      </c>
      <c r="O35" s="426">
        <v>357043</v>
      </c>
      <c r="P35" s="311">
        <f t="shared" si="3"/>
        <v>17003</v>
      </c>
      <c r="Q35" s="320"/>
      <c r="R35" s="426">
        <v>382366</v>
      </c>
      <c r="S35" s="426">
        <v>358838</v>
      </c>
      <c r="T35" s="311">
        <f t="shared" si="4"/>
        <v>23528</v>
      </c>
      <c r="U35"/>
      <c r="V35"/>
      <c r="W35"/>
      <c r="X35"/>
      <c r="Y35"/>
      <c r="Z35"/>
      <c r="AA35"/>
      <c r="AB35"/>
      <c r="AC35"/>
      <c r="AD35"/>
      <c r="AE35"/>
      <c r="AF35"/>
      <c r="AG35"/>
      <c r="AH35"/>
      <c r="AI35"/>
      <c r="AJ35"/>
      <c r="AK35"/>
      <c r="AL35"/>
      <c r="AM35"/>
      <c r="AN35"/>
      <c r="AO35"/>
    </row>
    <row r="36" spans="1:41" s="129" customFormat="1" x14ac:dyDescent="0.3">
      <c r="A36" s="132" t="s">
        <v>409</v>
      </c>
      <c r="B36" s="311">
        <v>272771</v>
      </c>
      <c r="C36" s="311">
        <v>262047</v>
      </c>
      <c r="D36" s="311">
        <f t="shared" si="0"/>
        <v>10724</v>
      </c>
      <c r="E36" s="112"/>
      <c r="F36" s="311">
        <v>274760</v>
      </c>
      <c r="G36" s="311">
        <v>267976</v>
      </c>
      <c r="H36" s="311">
        <f t="shared" si="1"/>
        <v>6784</v>
      </c>
      <c r="I36" s="112"/>
      <c r="J36" s="426">
        <v>282494</v>
      </c>
      <c r="K36" s="426">
        <v>272789</v>
      </c>
      <c r="L36" s="311">
        <f t="shared" si="2"/>
        <v>9705</v>
      </c>
      <c r="M36" s="311"/>
      <c r="N36" s="426">
        <v>298072</v>
      </c>
      <c r="O36" s="426">
        <v>285783</v>
      </c>
      <c r="P36" s="311">
        <f t="shared" si="3"/>
        <v>12289</v>
      </c>
      <c r="Q36" s="320"/>
      <c r="R36" s="426">
        <v>355227</v>
      </c>
      <c r="S36" s="426">
        <v>334200</v>
      </c>
      <c r="T36" s="311">
        <f t="shared" si="4"/>
        <v>21027</v>
      </c>
      <c r="U36"/>
      <c r="V36"/>
      <c r="W36"/>
      <c r="X36"/>
      <c r="Y36"/>
      <c r="Z36"/>
      <c r="AA36"/>
      <c r="AB36"/>
      <c r="AC36"/>
      <c r="AD36"/>
      <c r="AE36"/>
      <c r="AF36"/>
      <c r="AG36"/>
      <c r="AH36"/>
      <c r="AI36"/>
      <c r="AJ36"/>
      <c r="AK36"/>
      <c r="AL36"/>
      <c r="AM36"/>
      <c r="AN36"/>
      <c r="AO36"/>
    </row>
    <row r="37" spans="1:41" s="129" customFormat="1" x14ac:dyDescent="0.3">
      <c r="A37" s="132" t="s">
        <v>408</v>
      </c>
      <c r="B37" s="311">
        <v>202555</v>
      </c>
      <c r="C37" s="311">
        <v>179597</v>
      </c>
      <c r="D37" s="311">
        <f t="shared" si="0"/>
        <v>22958</v>
      </c>
      <c r="E37" s="112"/>
      <c r="F37" s="311">
        <v>213982</v>
      </c>
      <c r="G37" s="311">
        <v>197350</v>
      </c>
      <c r="H37" s="311">
        <f t="shared" si="1"/>
        <v>16632</v>
      </c>
      <c r="I37" s="112"/>
      <c r="J37" s="426">
        <v>226811</v>
      </c>
      <c r="K37" s="426">
        <v>211713</v>
      </c>
      <c r="L37" s="311">
        <f t="shared" si="2"/>
        <v>15098</v>
      </c>
      <c r="M37" s="311"/>
      <c r="N37" s="426">
        <v>237497</v>
      </c>
      <c r="O37" s="426">
        <v>222770</v>
      </c>
      <c r="P37" s="311">
        <f t="shared" si="3"/>
        <v>14727</v>
      </c>
      <c r="Q37" s="320"/>
      <c r="R37" s="426">
        <v>252946</v>
      </c>
      <c r="S37" s="426">
        <v>240326</v>
      </c>
      <c r="T37" s="311">
        <f t="shared" si="4"/>
        <v>12620</v>
      </c>
      <c r="U37"/>
      <c r="V37"/>
      <c r="W37"/>
      <c r="X37"/>
      <c r="Y37"/>
      <c r="Z37"/>
      <c r="AA37"/>
      <c r="AB37"/>
      <c r="AC37"/>
      <c r="AD37"/>
      <c r="AE37"/>
      <c r="AF37"/>
      <c r="AG37"/>
      <c r="AH37"/>
      <c r="AI37"/>
      <c r="AJ37"/>
      <c r="AK37"/>
      <c r="AL37"/>
      <c r="AM37"/>
      <c r="AN37"/>
      <c r="AO37"/>
    </row>
    <row r="38" spans="1:41" s="129" customFormat="1" x14ac:dyDescent="0.3">
      <c r="A38" s="132" t="s">
        <v>407</v>
      </c>
      <c r="B38" s="311">
        <v>401161</v>
      </c>
      <c r="C38" s="311">
        <v>395654</v>
      </c>
      <c r="D38" s="311">
        <f t="shared" si="0"/>
        <v>5507</v>
      </c>
      <c r="E38" s="112"/>
      <c r="F38" s="311">
        <v>396514</v>
      </c>
      <c r="G38" s="311">
        <v>376438</v>
      </c>
      <c r="H38" s="311">
        <f t="shared" si="1"/>
        <v>20076</v>
      </c>
      <c r="I38" s="112"/>
      <c r="J38" s="426">
        <v>417092</v>
      </c>
      <c r="K38" s="426">
        <v>404992</v>
      </c>
      <c r="L38" s="311">
        <f t="shared" si="2"/>
        <v>12100</v>
      </c>
      <c r="M38" s="311"/>
      <c r="N38" s="426">
        <v>414994</v>
      </c>
      <c r="O38" s="426">
        <v>396128</v>
      </c>
      <c r="P38" s="311">
        <f t="shared" si="3"/>
        <v>18866</v>
      </c>
      <c r="Q38" s="320"/>
      <c r="R38" s="426">
        <v>459247</v>
      </c>
      <c r="S38" s="426">
        <v>439797</v>
      </c>
      <c r="T38" s="311">
        <f t="shared" si="4"/>
        <v>19450</v>
      </c>
      <c r="U38"/>
      <c r="V38"/>
      <c r="W38"/>
      <c r="X38"/>
      <c r="Y38"/>
      <c r="Z38"/>
      <c r="AA38"/>
      <c r="AB38"/>
      <c r="AC38"/>
      <c r="AD38"/>
      <c r="AE38"/>
      <c r="AF38"/>
      <c r="AG38"/>
      <c r="AH38"/>
      <c r="AI38"/>
      <c r="AJ38"/>
      <c r="AK38"/>
      <c r="AL38"/>
      <c r="AM38"/>
      <c r="AN38"/>
      <c r="AO38"/>
    </row>
    <row r="39" spans="1:41" s="129" customFormat="1" x14ac:dyDescent="0.3">
      <c r="A39" s="132" t="s">
        <v>406</v>
      </c>
      <c r="B39" s="311">
        <v>422923</v>
      </c>
      <c r="C39" s="311">
        <v>394320</v>
      </c>
      <c r="D39" s="311">
        <f t="shared" si="0"/>
        <v>28603</v>
      </c>
      <c r="E39" s="112"/>
      <c r="F39" s="311">
        <v>430936</v>
      </c>
      <c r="G39" s="311">
        <v>410381</v>
      </c>
      <c r="H39" s="311">
        <f t="shared" si="1"/>
        <v>20555</v>
      </c>
      <c r="I39" s="112"/>
      <c r="J39" s="426">
        <v>490393</v>
      </c>
      <c r="K39" s="426">
        <v>463236</v>
      </c>
      <c r="L39" s="311">
        <f t="shared" si="2"/>
        <v>27157</v>
      </c>
      <c r="M39" s="311"/>
      <c r="N39" s="426">
        <v>488765</v>
      </c>
      <c r="O39" s="426">
        <v>474373</v>
      </c>
      <c r="P39" s="311">
        <f t="shared" si="3"/>
        <v>14392</v>
      </c>
      <c r="Q39" s="320"/>
      <c r="R39" s="426">
        <v>487886</v>
      </c>
      <c r="S39" s="426">
        <v>478209</v>
      </c>
      <c r="T39" s="311">
        <f t="shared" si="4"/>
        <v>9677</v>
      </c>
      <c r="U39"/>
      <c r="V39"/>
      <c r="W39"/>
      <c r="X39"/>
      <c r="Y39"/>
      <c r="Z39"/>
      <c r="AA39"/>
      <c r="AB39"/>
      <c r="AC39"/>
      <c r="AD39"/>
      <c r="AE39"/>
      <c r="AF39"/>
      <c r="AG39"/>
      <c r="AH39"/>
      <c r="AI39"/>
      <c r="AJ39"/>
      <c r="AK39"/>
      <c r="AL39"/>
      <c r="AM39"/>
      <c r="AN39"/>
      <c r="AO39"/>
    </row>
    <row r="40" spans="1:41" s="129" customFormat="1" x14ac:dyDescent="0.3">
      <c r="A40" s="132" t="s">
        <v>405</v>
      </c>
      <c r="B40" s="311">
        <v>153208</v>
      </c>
      <c r="C40" s="311">
        <v>146393</v>
      </c>
      <c r="D40" s="311">
        <f t="shared" si="0"/>
        <v>6815</v>
      </c>
      <c r="E40" s="112"/>
      <c r="F40" s="311">
        <v>167506</v>
      </c>
      <c r="G40" s="311">
        <v>154656</v>
      </c>
      <c r="H40" s="311">
        <f t="shared" si="1"/>
        <v>12850</v>
      </c>
      <c r="I40" s="112"/>
      <c r="J40" s="426">
        <v>178980</v>
      </c>
      <c r="K40" s="426">
        <v>166790</v>
      </c>
      <c r="L40" s="311">
        <f t="shared" si="2"/>
        <v>12190</v>
      </c>
      <c r="M40" s="311"/>
      <c r="N40" s="426">
        <v>185732</v>
      </c>
      <c r="O40" s="426">
        <v>177266</v>
      </c>
      <c r="P40" s="311">
        <f t="shared" si="3"/>
        <v>8466</v>
      </c>
      <c r="Q40" s="320"/>
      <c r="R40" s="426">
        <v>194390</v>
      </c>
      <c r="S40" s="426">
        <v>187492</v>
      </c>
      <c r="T40" s="311">
        <f t="shared" si="4"/>
        <v>6898</v>
      </c>
      <c r="U40"/>
      <c r="V40"/>
      <c r="W40"/>
      <c r="X40"/>
      <c r="Y40"/>
      <c r="Z40"/>
      <c r="AA40"/>
      <c r="AB40"/>
      <c r="AC40"/>
      <c r="AD40"/>
      <c r="AE40"/>
      <c r="AF40"/>
      <c r="AG40"/>
      <c r="AH40"/>
      <c r="AI40"/>
      <c r="AJ40"/>
      <c r="AK40"/>
      <c r="AL40"/>
      <c r="AM40"/>
      <c r="AN40"/>
      <c r="AO40"/>
    </row>
    <row r="41" spans="1:41" s="129" customFormat="1" x14ac:dyDescent="0.3">
      <c r="A41" s="132" t="s">
        <v>404</v>
      </c>
      <c r="B41" s="311">
        <v>408190</v>
      </c>
      <c r="C41" s="311">
        <v>388376</v>
      </c>
      <c r="D41" s="311">
        <f t="shared" si="0"/>
        <v>19814</v>
      </c>
      <c r="E41" s="112"/>
      <c r="F41" s="311">
        <v>378007</v>
      </c>
      <c r="G41" s="311">
        <v>376217</v>
      </c>
      <c r="H41" s="311">
        <f t="shared" si="1"/>
        <v>1790</v>
      </c>
      <c r="I41" s="112"/>
      <c r="J41" s="426">
        <v>397526</v>
      </c>
      <c r="K41" s="426">
        <v>376339</v>
      </c>
      <c r="L41" s="311">
        <f t="shared" si="2"/>
        <v>21187</v>
      </c>
      <c r="M41" s="311"/>
      <c r="N41" s="426">
        <v>401231</v>
      </c>
      <c r="O41" s="426">
        <v>390647</v>
      </c>
      <c r="P41" s="311">
        <f t="shared" si="3"/>
        <v>10584</v>
      </c>
      <c r="Q41" s="320"/>
      <c r="R41" s="426">
        <v>437230</v>
      </c>
      <c r="S41" s="426">
        <v>422348</v>
      </c>
      <c r="T41" s="311">
        <f t="shared" si="4"/>
        <v>14882</v>
      </c>
      <c r="U41"/>
      <c r="V41"/>
      <c r="W41"/>
      <c r="X41"/>
      <c r="Y41"/>
      <c r="Z41"/>
      <c r="AA41"/>
      <c r="AB41"/>
      <c r="AC41"/>
      <c r="AD41"/>
      <c r="AE41"/>
      <c r="AF41"/>
      <c r="AG41"/>
      <c r="AH41"/>
      <c r="AI41"/>
      <c r="AJ41"/>
      <c r="AK41"/>
      <c r="AL41"/>
      <c r="AM41"/>
      <c r="AN41"/>
      <c r="AO41"/>
    </row>
    <row r="42" spans="1:41" s="129" customFormat="1" x14ac:dyDescent="0.3">
      <c r="A42" s="132" t="s">
        <v>403</v>
      </c>
      <c r="B42" s="311">
        <v>52853</v>
      </c>
      <c r="C42" s="311">
        <v>47788</v>
      </c>
      <c r="D42" s="311">
        <f t="shared" si="0"/>
        <v>5065</v>
      </c>
      <c r="E42" s="112"/>
      <c r="F42" s="311">
        <v>52366</v>
      </c>
      <c r="G42" s="311">
        <v>50824</v>
      </c>
      <c r="H42" s="311">
        <f t="shared" si="1"/>
        <v>1542</v>
      </c>
      <c r="I42" s="112"/>
      <c r="J42" s="426">
        <v>56002</v>
      </c>
      <c r="K42" s="426">
        <v>50747</v>
      </c>
      <c r="L42" s="311">
        <f t="shared" si="2"/>
        <v>5255</v>
      </c>
      <c r="M42" s="311"/>
      <c r="N42" s="426">
        <v>55855</v>
      </c>
      <c r="O42" s="426">
        <v>55019</v>
      </c>
      <c r="P42" s="311">
        <f t="shared" si="3"/>
        <v>836</v>
      </c>
      <c r="Q42" s="320"/>
      <c r="R42" s="426">
        <v>59021</v>
      </c>
      <c r="S42" s="426">
        <v>55512</v>
      </c>
      <c r="T42" s="311">
        <f t="shared" si="4"/>
        <v>3509</v>
      </c>
      <c r="U42"/>
      <c r="V42"/>
      <c r="W42"/>
      <c r="X42"/>
      <c r="Y42"/>
      <c r="Z42"/>
      <c r="AA42"/>
      <c r="AB42"/>
      <c r="AC42"/>
      <c r="AD42"/>
      <c r="AE42"/>
      <c r="AF42"/>
      <c r="AG42"/>
      <c r="AH42"/>
      <c r="AI42"/>
      <c r="AJ42"/>
      <c r="AK42"/>
      <c r="AL42"/>
      <c r="AM42"/>
      <c r="AN42"/>
      <c r="AO42"/>
    </row>
    <row r="43" spans="1:41" s="129" customFormat="1" x14ac:dyDescent="0.3">
      <c r="A43" s="132" t="s">
        <v>402</v>
      </c>
      <c r="B43" s="311">
        <v>298227</v>
      </c>
      <c r="C43" s="311">
        <v>285411</v>
      </c>
      <c r="D43" s="311">
        <f t="shared" si="0"/>
        <v>12816</v>
      </c>
      <c r="E43" s="112"/>
      <c r="F43" s="311">
        <v>312614</v>
      </c>
      <c r="G43" s="311">
        <v>293764</v>
      </c>
      <c r="H43" s="311">
        <f t="shared" si="1"/>
        <v>18850</v>
      </c>
      <c r="I43" s="112"/>
      <c r="J43" s="426">
        <v>331393</v>
      </c>
      <c r="K43" s="426">
        <v>310527</v>
      </c>
      <c r="L43" s="311">
        <f t="shared" si="2"/>
        <v>20866</v>
      </c>
      <c r="M43" s="311"/>
      <c r="N43" s="426">
        <v>310399</v>
      </c>
      <c r="O43" s="426">
        <v>317250</v>
      </c>
      <c r="P43" s="311">
        <f t="shared" si="3"/>
        <v>-6851</v>
      </c>
      <c r="Q43" s="320"/>
      <c r="R43" s="426">
        <v>311275</v>
      </c>
      <c r="S43" s="426">
        <v>311479</v>
      </c>
      <c r="T43" s="311">
        <f t="shared" si="4"/>
        <v>-204</v>
      </c>
      <c r="U43"/>
      <c r="V43"/>
      <c r="W43"/>
      <c r="X43"/>
      <c r="Y43"/>
      <c r="Z43"/>
      <c r="AA43"/>
      <c r="AB43"/>
      <c r="AC43"/>
      <c r="AD43"/>
      <c r="AE43"/>
      <c r="AF43"/>
      <c r="AG43"/>
      <c r="AH43"/>
      <c r="AI43"/>
      <c r="AJ43"/>
      <c r="AK43"/>
      <c r="AL43"/>
      <c r="AM43"/>
      <c r="AN43"/>
      <c r="AO43"/>
    </row>
    <row r="44" spans="1:41" s="129" customFormat="1" x14ac:dyDescent="0.3">
      <c r="A44" s="132" t="s">
        <v>401</v>
      </c>
      <c r="B44" s="311">
        <v>216220</v>
      </c>
      <c r="C44" s="311">
        <v>206679</v>
      </c>
      <c r="D44" s="311">
        <f t="shared" si="0"/>
        <v>9541</v>
      </c>
      <c r="E44" s="112"/>
      <c r="F44" s="311">
        <v>221434</v>
      </c>
      <c r="G44" s="311">
        <v>214464</v>
      </c>
      <c r="H44" s="311">
        <f t="shared" si="1"/>
        <v>6970</v>
      </c>
      <c r="I44" s="112"/>
      <c r="J44" s="426">
        <v>229457</v>
      </c>
      <c r="K44" s="426">
        <v>217218</v>
      </c>
      <c r="L44" s="311">
        <f t="shared" si="2"/>
        <v>12239</v>
      </c>
      <c r="M44" s="311"/>
      <c r="N44" s="426">
        <v>241729</v>
      </c>
      <c r="O44" s="426">
        <v>230548</v>
      </c>
      <c r="P44" s="311">
        <f t="shared" si="3"/>
        <v>11181</v>
      </c>
      <c r="Q44" s="320"/>
      <c r="R44" s="426">
        <v>242155</v>
      </c>
      <c r="S44" s="426">
        <v>240047</v>
      </c>
      <c r="T44" s="311">
        <f t="shared" si="4"/>
        <v>2108</v>
      </c>
      <c r="U44"/>
      <c r="V44"/>
      <c r="W44"/>
      <c r="X44"/>
      <c r="Y44"/>
      <c r="Z44"/>
      <c r="AA44"/>
      <c r="AB44"/>
      <c r="AC44"/>
      <c r="AD44"/>
      <c r="AE44"/>
      <c r="AF44"/>
      <c r="AG44"/>
      <c r="AH44"/>
      <c r="AI44"/>
      <c r="AJ44"/>
      <c r="AK44"/>
      <c r="AL44"/>
      <c r="AM44"/>
      <c r="AN44"/>
      <c r="AO44"/>
    </row>
    <row r="45" spans="1:41" s="129" customFormat="1" x14ac:dyDescent="0.3">
      <c r="A45" s="132" t="s">
        <v>400</v>
      </c>
      <c r="B45" s="311">
        <v>160601</v>
      </c>
      <c r="C45" s="311">
        <v>150625</v>
      </c>
      <c r="D45" s="311">
        <f t="shared" si="0"/>
        <v>9976</v>
      </c>
      <c r="E45" s="112"/>
      <c r="F45" s="311">
        <v>163702</v>
      </c>
      <c r="G45" s="311">
        <v>154959</v>
      </c>
      <c r="H45" s="311">
        <f t="shared" si="1"/>
        <v>8743</v>
      </c>
      <c r="I45" s="112"/>
      <c r="J45" s="426">
        <v>182286</v>
      </c>
      <c r="K45" s="426">
        <v>171514</v>
      </c>
      <c r="L45" s="311">
        <f t="shared" si="2"/>
        <v>10772</v>
      </c>
      <c r="M45" s="311"/>
      <c r="N45" s="426">
        <v>198307</v>
      </c>
      <c r="O45" s="426">
        <v>186035</v>
      </c>
      <c r="P45" s="311">
        <f t="shared" si="3"/>
        <v>12272</v>
      </c>
      <c r="Q45" s="320"/>
      <c r="R45" s="426">
        <v>204918</v>
      </c>
      <c r="S45" s="426">
        <v>195386</v>
      </c>
      <c r="T45" s="311">
        <f t="shared" si="4"/>
        <v>9532</v>
      </c>
      <c r="U45"/>
      <c r="V45"/>
      <c r="W45"/>
      <c r="X45"/>
      <c r="Y45"/>
      <c r="Z45"/>
      <c r="AA45"/>
      <c r="AB45"/>
      <c r="AC45"/>
      <c r="AD45"/>
      <c r="AE45"/>
      <c r="AF45"/>
      <c r="AG45"/>
      <c r="AH45"/>
      <c r="AI45"/>
      <c r="AJ45"/>
      <c r="AK45"/>
      <c r="AL45"/>
      <c r="AM45"/>
      <c r="AN45"/>
      <c r="AO45"/>
    </row>
    <row r="46" spans="1:41" s="129" customFormat="1" ht="15.75" thickBot="1" x14ac:dyDescent="0.35">
      <c r="A46" s="310" t="s">
        <v>399</v>
      </c>
      <c r="B46" s="309">
        <v>85126</v>
      </c>
      <c r="C46" s="309">
        <v>77874</v>
      </c>
      <c r="D46" s="309">
        <f t="shared" si="0"/>
        <v>7252</v>
      </c>
      <c r="E46" s="72"/>
      <c r="F46" s="309">
        <v>84972</v>
      </c>
      <c r="G46" s="309">
        <v>78695</v>
      </c>
      <c r="H46" s="309">
        <f t="shared" si="1"/>
        <v>6277</v>
      </c>
      <c r="I46" s="72"/>
      <c r="J46" s="427">
        <v>84155</v>
      </c>
      <c r="K46" s="427">
        <v>79810</v>
      </c>
      <c r="L46" s="309">
        <f t="shared" si="2"/>
        <v>4345</v>
      </c>
      <c r="M46" s="309"/>
      <c r="N46" s="427">
        <v>87341</v>
      </c>
      <c r="O46" s="427">
        <v>82774</v>
      </c>
      <c r="P46" s="309">
        <f t="shared" si="3"/>
        <v>4567</v>
      </c>
      <c r="Q46" s="319"/>
      <c r="R46" s="427">
        <v>94999</v>
      </c>
      <c r="S46" s="427">
        <v>86806</v>
      </c>
      <c r="T46" s="309">
        <f t="shared" si="4"/>
        <v>8193</v>
      </c>
      <c r="U46"/>
      <c r="V46"/>
      <c r="W46"/>
      <c r="X46"/>
      <c r="Y46"/>
      <c r="Z46"/>
      <c r="AA46"/>
      <c r="AB46"/>
      <c r="AC46"/>
      <c r="AD46"/>
      <c r="AE46"/>
      <c r="AF46"/>
      <c r="AG46"/>
      <c r="AH46"/>
      <c r="AI46"/>
      <c r="AJ46"/>
      <c r="AK46"/>
      <c r="AL46"/>
      <c r="AM46"/>
      <c r="AN46"/>
      <c r="AO46"/>
    </row>
    <row r="47" spans="1:41" s="129" customFormat="1" x14ac:dyDescent="0.3">
      <c r="A47" s="308" t="s">
        <v>195</v>
      </c>
      <c r="B47" s="307"/>
      <c r="C47" s="307"/>
      <c r="D47" s="307"/>
      <c r="E47" s="307"/>
      <c r="F47" s="307"/>
      <c r="G47" s="307"/>
      <c r="H47" s="307"/>
      <c r="I47" s="307"/>
      <c r="J47" s="307"/>
      <c r="K47" s="307"/>
      <c r="L47" s="307"/>
      <c r="M47" s="307"/>
      <c r="N47" s="307"/>
      <c r="O47" s="306"/>
      <c r="P47" s="306"/>
      <c r="Q47" s="306"/>
      <c r="R47" s="305"/>
      <c r="S47" s="305"/>
      <c r="T47" s="305"/>
      <c r="U47"/>
      <c r="V47"/>
      <c r="W47"/>
      <c r="X47"/>
      <c r="Y47"/>
      <c r="Z47"/>
      <c r="AA47"/>
      <c r="AB47"/>
      <c r="AC47"/>
      <c r="AD47"/>
      <c r="AE47"/>
      <c r="AF47"/>
      <c r="AG47"/>
      <c r="AH47"/>
      <c r="AI47"/>
      <c r="AJ47"/>
      <c r="AK47"/>
      <c r="AL47"/>
      <c r="AM47"/>
      <c r="AN47"/>
      <c r="AO47"/>
    </row>
    <row r="48" spans="1:41" s="129" customFormat="1" ht="15" customHeight="1" x14ac:dyDescent="0.3">
      <c r="A48" s="325" t="s">
        <v>436</v>
      </c>
      <c r="B48" s="325"/>
      <c r="C48" s="325"/>
      <c r="D48" s="325"/>
      <c r="E48" s="325"/>
      <c r="F48" s="325"/>
      <c r="G48" s="325"/>
      <c r="H48" s="325"/>
      <c r="I48" s="325"/>
      <c r="J48" s="325"/>
      <c r="K48" s="325"/>
      <c r="L48" s="325"/>
      <c r="M48" s="325"/>
      <c r="N48" s="325"/>
      <c r="O48" s="325"/>
      <c r="P48" s="325"/>
      <c r="Q48" s="325"/>
      <c r="R48" s="325"/>
      <c r="S48" s="325"/>
      <c r="T48" s="325"/>
      <c r="U48"/>
      <c r="V48"/>
      <c r="W48"/>
      <c r="X48"/>
      <c r="Y48"/>
      <c r="Z48"/>
      <c r="AA48"/>
      <c r="AB48"/>
      <c r="AC48"/>
      <c r="AD48"/>
      <c r="AE48"/>
      <c r="AF48"/>
      <c r="AG48"/>
      <c r="AH48"/>
      <c r="AI48"/>
      <c r="AJ48"/>
      <c r="AK48"/>
      <c r="AL48"/>
      <c r="AM48"/>
      <c r="AN48"/>
      <c r="AO48"/>
    </row>
    <row r="49" spans="1:41" s="129" customFormat="1" x14ac:dyDescent="0.3">
      <c r="A49" s="218" t="s">
        <v>191</v>
      </c>
      <c r="B49" s="218"/>
      <c r="C49" s="218"/>
      <c r="D49" s="218"/>
      <c r="E49" s="304"/>
      <c r="F49" s="304"/>
      <c r="G49" s="304"/>
      <c r="H49" s="218"/>
      <c r="I49" s="218"/>
      <c r="J49" s="218"/>
      <c r="K49" s="218"/>
      <c r="L49" s="218"/>
      <c r="M49" s="218"/>
      <c r="N49" s="218"/>
      <c r="O49" s="218"/>
      <c r="P49" s="218"/>
      <c r="Q49" s="218"/>
      <c r="R49" s="218"/>
      <c r="S49" s="218"/>
      <c r="T49" s="218"/>
      <c r="U49"/>
      <c r="V49"/>
      <c r="W49"/>
      <c r="X49"/>
      <c r="Y49"/>
      <c r="Z49"/>
      <c r="AA49"/>
      <c r="AB49"/>
      <c r="AC49"/>
      <c r="AD49"/>
      <c r="AE49"/>
      <c r="AF49"/>
      <c r="AG49"/>
      <c r="AH49"/>
      <c r="AI49"/>
      <c r="AJ49"/>
      <c r="AK49"/>
      <c r="AL49"/>
      <c r="AM49"/>
      <c r="AN49"/>
      <c r="AO49"/>
    </row>
    <row r="50" spans="1:41" s="129" customFormat="1" x14ac:dyDescent="0.3">
      <c r="B50" s="318"/>
      <c r="C50" s="318"/>
      <c r="D50" s="318"/>
      <c r="E50" s="318"/>
      <c r="F50" s="318"/>
      <c r="G50" s="318"/>
      <c r="H50" s="318"/>
      <c r="I50" s="318"/>
      <c r="J50" s="318"/>
      <c r="K50" s="318"/>
      <c r="L50" s="318"/>
      <c r="M50" s="318"/>
      <c r="N50" s="318"/>
      <c r="O50" s="318"/>
      <c r="P50" s="318"/>
      <c r="Q50" s="318"/>
      <c r="R50" s="318"/>
      <c r="S50" s="318"/>
      <c r="T50" s="318"/>
      <c r="U50"/>
      <c r="V50"/>
      <c r="W50"/>
      <c r="X50"/>
      <c r="Y50"/>
      <c r="Z50"/>
      <c r="AA50"/>
      <c r="AB50"/>
      <c r="AC50"/>
      <c r="AD50"/>
      <c r="AE50"/>
      <c r="AF50"/>
      <c r="AG50"/>
      <c r="AH50"/>
      <c r="AI50"/>
      <c r="AJ50"/>
      <c r="AK50"/>
      <c r="AL50"/>
      <c r="AM50"/>
      <c r="AN50"/>
      <c r="AO50"/>
    </row>
    <row r="51" spans="1:41" s="129" customFormat="1" x14ac:dyDescent="0.3">
      <c r="U51"/>
      <c r="V51"/>
      <c r="W51"/>
      <c r="X51"/>
      <c r="Y51"/>
      <c r="Z51"/>
      <c r="AA51"/>
      <c r="AB51"/>
      <c r="AC51"/>
      <c r="AD51"/>
      <c r="AE51"/>
      <c r="AF51"/>
      <c r="AG51"/>
      <c r="AH51"/>
      <c r="AI51"/>
      <c r="AJ51"/>
      <c r="AK51"/>
      <c r="AL51"/>
      <c r="AM51"/>
      <c r="AN51"/>
      <c r="AO51"/>
    </row>
    <row r="52" spans="1:41" s="129" customFormat="1" x14ac:dyDescent="0.3">
      <c r="U52"/>
      <c r="V52"/>
      <c r="W52"/>
      <c r="X52"/>
      <c r="Y52"/>
      <c r="Z52"/>
      <c r="AA52"/>
      <c r="AB52"/>
      <c r="AC52"/>
      <c r="AD52"/>
      <c r="AE52"/>
      <c r="AF52"/>
      <c r="AG52"/>
      <c r="AH52"/>
      <c r="AI52"/>
      <c r="AJ52"/>
      <c r="AK52"/>
      <c r="AL52"/>
      <c r="AM52"/>
      <c r="AN52"/>
      <c r="AO52"/>
    </row>
    <row r="53" spans="1:41" x14ac:dyDescent="0.3">
      <c r="A53" s="129"/>
    </row>
    <row r="54" spans="1:41" x14ac:dyDescent="0.3">
      <c r="A54" s="318"/>
    </row>
    <row r="55" spans="1:41" x14ac:dyDescent="0.3">
      <c r="A55" s="318"/>
    </row>
    <row r="56" spans="1:41" x14ac:dyDescent="0.3">
      <c r="A56" s="318"/>
    </row>
    <row r="57" spans="1:41" x14ac:dyDescent="0.3">
      <c r="A57" s="318"/>
    </row>
    <row r="58" spans="1:41" x14ac:dyDescent="0.3">
      <c r="A58" s="318"/>
    </row>
  </sheetData>
  <mergeCells count="24">
    <mergeCell ref="S7:S8"/>
    <mergeCell ref="O7:O8"/>
    <mergeCell ref="P7:P8"/>
    <mergeCell ref="R7:R8"/>
    <mergeCell ref="F7:F8"/>
    <mergeCell ref="G7:G8"/>
    <mergeCell ref="H7:H8"/>
    <mergeCell ref="J7:J8"/>
    <mergeCell ref="A2:T2"/>
    <mergeCell ref="A3:P3"/>
    <mergeCell ref="A5:A8"/>
    <mergeCell ref="B5:D6"/>
    <mergeCell ref="F5:H6"/>
    <mergeCell ref="J5:L6"/>
    <mergeCell ref="N5:P6"/>
    <mergeCell ref="R5:T6"/>
    <mergeCell ref="B7:B8"/>
    <mergeCell ref="C7:C8"/>
    <mergeCell ref="D7:D8"/>
    <mergeCell ref="A4:T4"/>
    <mergeCell ref="T7:T8"/>
    <mergeCell ref="K7:K8"/>
    <mergeCell ref="L7:L8"/>
    <mergeCell ref="N7:N8"/>
  </mergeCells>
  <hyperlinks>
    <hyperlink ref="A1" location="índice!A1" display="Regresar"/>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zoomScale="85" zoomScaleNormal="85" workbookViewId="0"/>
  </sheetViews>
  <sheetFormatPr baseColWidth="10" defaultRowHeight="12.75" x14ac:dyDescent="0.2"/>
  <cols>
    <col min="1" max="1" width="24.85546875" style="6" customWidth="1"/>
    <col min="2" max="2" width="18.7109375" style="6" bestFit="1" customWidth="1"/>
    <col min="3" max="3" width="15" style="6" bestFit="1" customWidth="1"/>
    <col min="4" max="4" width="14.42578125" style="6" customWidth="1"/>
    <col min="5" max="5" width="3.5703125" style="6" customWidth="1"/>
    <col min="6" max="6" width="18.7109375" style="6" bestFit="1" customWidth="1"/>
    <col min="7" max="7" width="15" style="6" bestFit="1" customWidth="1"/>
    <col min="8" max="8" width="14.28515625" style="6" bestFit="1" customWidth="1"/>
    <col min="9" max="9" width="3.5703125" style="6" customWidth="1"/>
    <col min="10" max="10" width="18.7109375" style="6" bestFit="1" customWidth="1"/>
    <col min="11" max="11" width="15" style="6" bestFit="1" customWidth="1"/>
    <col min="12" max="12" width="14.28515625" style="6" bestFit="1" customWidth="1"/>
    <col min="13" max="13" width="3.5703125" style="6" customWidth="1"/>
    <col min="14" max="14" width="18.7109375" style="6" bestFit="1" customWidth="1"/>
    <col min="15" max="15" width="15" style="6" bestFit="1" customWidth="1"/>
    <col min="16" max="16" width="14.28515625" style="6" bestFit="1" customWidth="1"/>
    <col min="22" max="22" width="12" bestFit="1" customWidth="1"/>
    <col min="42" max="16384" width="11.42578125" style="6"/>
  </cols>
  <sheetData>
    <row r="1" spans="1:41" ht="15" x14ac:dyDescent="0.3">
      <c r="A1" s="74" t="s">
        <v>192</v>
      </c>
      <c r="B1" s="314"/>
      <c r="C1" s="314"/>
      <c r="D1" s="314"/>
      <c r="E1" s="314"/>
      <c r="F1" s="314"/>
      <c r="G1" s="314"/>
      <c r="H1" s="314"/>
      <c r="I1" s="314"/>
      <c r="J1" s="314"/>
      <c r="K1" s="314"/>
      <c r="L1" s="105"/>
      <c r="M1" s="105"/>
      <c r="N1" s="314"/>
      <c r="O1" s="314"/>
      <c r="P1" s="314"/>
    </row>
    <row r="2" spans="1:41" ht="15" x14ac:dyDescent="0.3">
      <c r="A2" s="467" t="s">
        <v>552</v>
      </c>
      <c r="B2" s="467"/>
      <c r="C2" s="467"/>
      <c r="D2" s="467"/>
      <c r="E2" s="467"/>
      <c r="F2" s="467"/>
      <c r="G2" s="467"/>
      <c r="H2" s="467"/>
      <c r="I2" s="467"/>
      <c r="J2" s="467"/>
      <c r="K2" s="467"/>
      <c r="L2" s="467"/>
      <c r="M2" s="467"/>
      <c r="N2" s="467"/>
      <c r="O2" s="467"/>
      <c r="P2" s="467"/>
    </row>
    <row r="3" spans="1:41" ht="18" customHeight="1" x14ac:dyDescent="0.2">
      <c r="A3" s="548" t="s">
        <v>553</v>
      </c>
      <c r="B3" s="548"/>
      <c r="C3" s="548"/>
      <c r="D3" s="548"/>
      <c r="E3" s="548"/>
      <c r="F3" s="548"/>
      <c r="G3" s="548"/>
      <c r="H3" s="548"/>
      <c r="I3" s="548"/>
      <c r="J3" s="548"/>
      <c r="K3" s="548"/>
      <c r="L3" s="548"/>
      <c r="M3" s="548"/>
      <c r="N3" s="548"/>
      <c r="O3" s="548"/>
      <c r="P3" s="548"/>
    </row>
    <row r="4" spans="1:41" ht="15.75" thickBot="1" x14ac:dyDescent="0.35">
      <c r="A4" s="549" t="s">
        <v>163</v>
      </c>
      <c r="B4" s="549"/>
      <c r="C4" s="549"/>
      <c r="D4" s="549"/>
      <c r="E4" s="549"/>
      <c r="F4" s="549"/>
      <c r="G4" s="549"/>
      <c r="H4" s="549"/>
      <c r="I4" s="549"/>
      <c r="J4" s="549"/>
      <c r="K4" s="549"/>
      <c r="L4" s="549"/>
      <c r="M4" s="549"/>
      <c r="N4" s="549"/>
      <c r="O4" s="549"/>
      <c r="P4" s="549"/>
    </row>
    <row r="5" spans="1:41" s="422" customFormat="1" ht="15" x14ac:dyDescent="0.2">
      <c r="A5" s="538"/>
      <c r="B5" s="541">
        <v>2015</v>
      </c>
      <c r="C5" s="541"/>
      <c r="D5" s="541"/>
      <c r="E5" s="357"/>
      <c r="F5" s="541">
        <v>2016</v>
      </c>
      <c r="G5" s="541"/>
      <c r="H5" s="541"/>
      <c r="I5" s="357"/>
      <c r="J5" s="541">
        <v>2017</v>
      </c>
      <c r="K5" s="541"/>
      <c r="L5" s="541"/>
      <c r="M5" s="357"/>
      <c r="N5" s="541">
        <v>2018</v>
      </c>
      <c r="O5" s="541"/>
      <c r="P5" s="541"/>
      <c r="Q5" s="424"/>
      <c r="R5" s="424"/>
      <c r="S5" s="424"/>
      <c r="T5" s="424"/>
      <c r="U5"/>
      <c r="V5"/>
      <c r="W5"/>
      <c r="X5"/>
      <c r="Y5"/>
      <c r="Z5"/>
      <c r="AA5"/>
      <c r="AB5"/>
      <c r="AC5"/>
      <c r="AD5"/>
      <c r="AE5"/>
      <c r="AF5"/>
      <c r="AG5"/>
      <c r="AH5"/>
      <c r="AI5"/>
      <c r="AJ5"/>
      <c r="AK5"/>
      <c r="AL5"/>
      <c r="AM5"/>
      <c r="AN5"/>
      <c r="AO5"/>
    </row>
    <row r="6" spans="1:41" s="422" customFormat="1" ht="15.75" thickBot="1" x14ac:dyDescent="0.25">
      <c r="A6" s="539"/>
      <c r="B6" s="542"/>
      <c r="C6" s="542"/>
      <c r="D6" s="542"/>
      <c r="E6" s="313"/>
      <c r="F6" s="542"/>
      <c r="G6" s="542"/>
      <c r="H6" s="542"/>
      <c r="I6" s="313"/>
      <c r="J6" s="542"/>
      <c r="K6" s="542"/>
      <c r="L6" s="542"/>
      <c r="M6" s="313"/>
      <c r="N6" s="542"/>
      <c r="O6" s="542"/>
      <c r="P6" s="542"/>
      <c r="Q6" s="424"/>
      <c r="R6" s="424"/>
      <c r="S6" s="424"/>
      <c r="T6" s="424"/>
      <c r="U6"/>
      <c r="V6"/>
      <c r="W6"/>
      <c r="X6"/>
      <c r="Y6"/>
      <c r="Z6"/>
      <c r="AA6"/>
      <c r="AB6"/>
      <c r="AC6"/>
      <c r="AD6"/>
      <c r="AE6"/>
      <c r="AF6"/>
      <c r="AG6"/>
      <c r="AH6"/>
      <c r="AI6"/>
      <c r="AJ6"/>
      <c r="AK6"/>
      <c r="AL6"/>
      <c r="AM6"/>
      <c r="AN6"/>
      <c r="AO6"/>
    </row>
    <row r="7" spans="1:41" s="422" customFormat="1" ht="15" x14ac:dyDescent="0.2">
      <c r="A7" s="539"/>
      <c r="B7" s="543" t="s">
        <v>433</v>
      </c>
      <c r="C7" s="546" t="s">
        <v>432</v>
      </c>
      <c r="D7" s="543" t="s">
        <v>510</v>
      </c>
      <c r="E7" s="358"/>
      <c r="F7" s="543" t="s">
        <v>433</v>
      </c>
      <c r="G7" s="546" t="s">
        <v>432</v>
      </c>
      <c r="H7" s="543" t="s">
        <v>510</v>
      </c>
      <c r="I7" s="358"/>
      <c r="J7" s="543" t="s">
        <v>433</v>
      </c>
      <c r="K7" s="546" t="s">
        <v>432</v>
      </c>
      <c r="L7" s="543" t="s">
        <v>510</v>
      </c>
      <c r="M7" s="358"/>
      <c r="N7" s="543" t="s">
        <v>433</v>
      </c>
      <c r="O7" s="546" t="s">
        <v>432</v>
      </c>
      <c r="P7" s="543" t="s">
        <v>510</v>
      </c>
      <c r="Q7" s="424"/>
      <c r="R7" s="424"/>
      <c r="S7" s="424"/>
      <c r="T7" s="424"/>
      <c r="U7"/>
      <c r="V7"/>
      <c r="W7"/>
      <c r="X7"/>
      <c r="Y7"/>
      <c r="Z7"/>
      <c r="AA7"/>
      <c r="AB7"/>
      <c r="AC7"/>
      <c r="AD7"/>
      <c r="AE7"/>
      <c r="AF7"/>
      <c r="AG7"/>
      <c r="AH7"/>
      <c r="AI7"/>
      <c r="AJ7"/>
      <c r="AK7"/>
      <c r="AL7"/>
      <c r="AM7"/>
      <c r="AN7"/>
      <c r="AO7"/>
    </row>
    <row r="8" spans="1:41" s="422" customFormat="1" ht="15.75" thickBot="1" x14ac:dyDescent="0.25">
      <c r="A8" s="540"/>
      <c r="B8" s="544"/>
      <c r="C8" s="547"/>
      <c r="D8" s="544"/>
      <c r="E8" s="359"/>
      <c r="F8" s="544"/>
      <c r="G8" s="547"/>
      <c r="H8" s="544"/>
      <c r="I8" s="359"/>
      <c r="J8" s="544"/>
      <c r="K8" s="547"/>
      <c r="L8" s="544"/>
      <c r="M8" s="359"/>
      <c r="N8" s="544"/>
      <c r="O8" s="547"/>
      <c r="P8" s="544"/>
      <c r="Q8" s="424"/>
      <c r="R8" s="424"/>
      <c r="S8" s="424"/>
      <c r="T8" s="424"/>
      <c r="U8"/>
      <c r="V8"/>
      <c r="W8"/>
      <c r="X8"/>
      <c r="Y8"/>
      <c r="Z8"/>
      <c r="AA8"/>
      <c r="AB8"/>
      <c r="AC8"/>
      <c r="AD8"/>
      <c r="AE8"/>
      <c r="AF8"/>
      <c r="AG8"/>
      <c r="AH8"/>
      <c r="AI8"/>
      <c r="AJ8"/>
      <c r="AK8"/>
      <c r="AL8"/>
      <c r="AM8"/>
      <c r="AN8"/>
      <c r="AO8"/>
    </row>
    <row r="9" spans="1:41" s="422" customFormat="1" ht="15" x14ac:dyDescent="0.2">
      <c r="A9" s="361"/>
      <c r="B9" s="358"/>
      <c r="C9" s="358"/>
      <c r="D9" s="358"/>
      <c r="E9" s="358"/>
      <c r="F9" s="358"/>
      <c r="G9" s="358"/>
      <c r="H9" s="358"/>
      <c r="I9" s="358"/>
      <c r="J9" s="358"/>
      <c r="K9" s="358"/>
      <c r="L9" s="358"/>
      <c r="M9" s="358"/>
      <c r="N9" s="358"/>
      <c r="O9" s="358"/>
      <c r="P9" s="358"/>
      <c r="Q9" s="424"/>
      <c r="R9" s="424"/>
      <c r="S9" s="424"/>
      <c r="T9" s="424"/>
      <c r="U9"/>
      <c r="V9"/>
      <c r="W9"/>
      <c r="X9"/>
      <c r="Y9"/>
      <c r="Z9"/>
      <c r="AA9"/>
      <c r="AB9"/>
      <c r="AC9"/>
      <c r="AD9"/>
      <c r="AE9"/>
      <c r="AF9"/>
      <c r="AG9"/>
      <c r="AH9"/>
      <c r="AI9"/>
      <c r="AJ9"/>
      <c r="AK9"/>
      <c r="AL9"/>
      <c r="AM9"/>
      <c r="AN9"/>
      <c r="AO9"/>
    </row>
    <row r="10" spans="1:41" s="422" customFormat="1" ht="15" x14ac:dyDescent="0.3">
      <c r="A10" s="171" t="s">
        <v>209</v>
      </c>
      <c r="B10" s="311">
        <v>15045415</v>
      </c>
      <c r="C10" s="311">
        <v>14400969</v>
      </c>
      <c r="D10" s="311">
        <v>644446</v>
      </c>
      <c r="E10" s="323"/>
      <c r="F10" s="311">
        <v>16292034</v>
      </c>
      <c r="G10" s="311">
        <v>15559443</v>
      </c>
      <c r="H10" s="311">
        <v>732591</v>
      </c>
      <c r="I10" s="322"/>
      <c r="J10" s="311">
        <v>17381308</v>
      </c>
      <c r="K10" s="311">
        <v>16579477</v>
      </c>
      <c r="L10" s="311">
        <v>801831</v>
      </c>
      <c r="M10" s="311"/>
      <c r="N10" s="311">
        <v>18165194</v>
      </c>
      <c r="O10" s="311">
        <v>17504284</v>
      </c>
      <c r="P10" s="311">
        <v>660910</v>
      </c>
      <c r="Q10" s="424"/>
      <c r="R10" s="424"/>
      <c r="S10" s="424"/>
      <c r="T10" s="424"/>
      <c r="U10"/>
      <c r="V10"/>
      <c r="W10"/>
      <c r="X10"/>
      <c r="Y10"/>
      <c r="Z10"/>
      <c r="AA10"/>
      <c r="AB10"/>
      <c r="AC10"/>
      <c r="AD10"/>
      <c r="AE10"/>
      <c r="AF10"/>
      <c r="AG10"/>
      <c r="AH10"/>
      <c r="AI10"/>
      <c r="AJ10"/>
      <c r="AK10"/>
      <c r="AL10"/>
      <c r="AM10"/>
      <c r="AN10"/>
      <c r="AO10"/>
    </row>
    <row r="11" spans="1:41" s="422" customFormat="1" ht="15" x14ac:dyDescent="0.3">
      <c r="A11" s="132"/>
      <c r="B11" s="311"/>
      <c r="C11" s="311"/>
      <c r="D11" s="311"/>
      <c r="E11" s="323"/>
      <c r="F11" s="311"/>
      <c r="G11" s="311"/>
      <c r="H11" s="311"/>
      <c r="I11" s="322"/>
      <c r="J11" s="311"/>
      <c r="K11" s="311"/>
      <c r="L11" s="311"/>
      <c r="M11" s="311"/>
      <c r="N11" s="311"/>
      <c r="O11" s="311"/>
      <c r="P11" s="311"/>
      <c r="Q11" s="424"/>
      <c r="R11" s="424"/>
      <c r="S11" s="424"/>
      <c r="T11" s="424"/>
      <c r="U11"/>
      <c r="V11"/>
      <c r="W11"/>
      <c r="X11"/>
      <c r="Y11"/>
      <c r="Z11"/>
      <c r="AA11"/>
      <c r="AB11"/>
      <c r="AC11"/>
      <c r="AD11"/>
      <c r="AE11"/>
      <c r="AF11"/>
      <c r="AG11"/>
      <c r="AH11"/>
      <c r="AI11"/>
      <c r="AJ11"/>
      <c r="AK11"/>
      <c r="AL11"/>
      <c r="AM11"/>
      <c r="AN11"/>
      <c r="AO11"/>
    </row>
    <row r="12" spans="1:41" s="422" customFormat="1" ht="15" x14ac:dyDescent="0.3">
      <c r="A12" s="132" t="s">
        <v>431</v>
      </c>
      <c r="B12" s="311">
        <v>187838</v>
      </c>
      <c r="C12" s="311">
        <v>173133</v>
      </c>
      <c r="D12" s="311">
        <f t="shared" ref="D12:D46" si="0">+B12-C12</f>
        <v>14705</v>
      </c>
      <c r="E12" s="323"/>
      <c r="F12" s="311">
        <v>230951</v>
      </c>
      <c r="G12" s="311">
        <v>212704</v>
      </c>
      <c r="H12" s="311">
        <f t="shared" ref="H12:H46" si="1">+F12-G12</f>
        <v>18247</v>
      </c>
      <c r="I12" s="322"/>
      <c r="J12" s="311">
        <v>241280</v>
      </c>
      <c r="K12" s="311">
        <v>225949</v>
      </c>
      <c r="L12" s="311">
        <f t="shared" ref="L12:L46" si="2">+J12-K12</f>
        <v>15331</v>
      </c>
      <c r="M12" s="311"/>
      <c r="N12" s="311">
        <v>249851</v>
      </c>
      <c r="O12" s="311">
        <v>233680</v>
      </c>
      <c r="P12" s="311">
        <f t="shared" ref="P12:P46" si="3">+N12-O12</f>
        <v>16171</v>
      </c>
      <c r="Q12" s="424"/>
      <c r="R12" s="424"/>
      <c r="S12" s="424"/>
      <c r="T12" s="424"/>
      <c r="U12"/>
      <c r="V12"/>
      <c r="W12"/>
      <c r="X12"/>
      <c r="Y12"/>
      <c r="Z12"/>
      <c r="AA12"/>
      <c r="AB12"/>
      <c r="AC12"/>
      <c r="AD12"/>
      <c r="AE12"/>
      <c r="AF12"/>
      <c r="AG12"/>
      <c r="AH12"/>
      <c r="AI12"/>
      <c r="AJ12"/>
      <c r="AK12"/>
      <c r="AL12"/>
      <c r="AM12"/>
      <c r="AN12"/>
      <c r="AO12"/>
    </row>
    <row r="13" spans="1:41" s="422" customFormat="1" ht="15" x14ac:dyDescent="0.3">
      <c r="A13" s="132" t="s">
        <v>430</v>
      </c>
      <c r="B13" s="311">
        <v>809198</v>
      </c>
      <c r="C13" s="311">
        <v>771634</v>
      </c>
      <c r="D13" s="311">
        <f t="shared" si="0"/>
        <v>37564</v>
      </c>
      <c r="E13" s="323"/>
      <c r="F13" s="311">
        <v>892382</v>
      </c>
      <c r="G13" s="311">
        <v>851317</v>
      </c>
      <c r="H13" s="311">
        <f t="shared" si="1"/>
        <v>41065</v>
      </c>
      <c r="I13" s="322"/>
      <c r="J13" s="311">
        <v>938184</v>
      </c>
      <c r="K13" s="311">
        <v>899487</v>
      </c>
      <c r="L13" s="311">
        <f t="shared" si="2"/>
        <v>38697</v>
      </c>
      <c r="M13" s="311"/>
      <c r="N13" s="311">
        <v>975960</v>
      </c>
      <c r="O13" s="311">
        <v>929884</v>
      </c>
      <c r="P13" s="311">
        <f t="shared" si="3"/>
        <v>46076</v>
      </c>
      <c r="Q13" s="424"/>
      <c r="R13" s="424"/>
      <c r="S13" s="424"/>
      <c r="T13" s="424"/>
      <c r="U13"/>
      <c r="V13"/>
      <c r="W13"/>
      <c r="X13"/>
      <c r="Y13"/>
      <c r="Z13"/>
      <c r="AA13"/>
      <c r="AB13"/>
      <c r="AC13"/>
      <c r="AD13"/>
      <c r="AE13"/>
      <c r="AF13"/>
      <c r="AG13"/>
      <c r="AH13"/>
      <c r="AI13"/>
      <c r="AJ13"/>
      <c r="AK13"/>
      <c r="AL13"/>
      <c r="AM13"/>
      <c r="AN13"/>
      <c r="AO13"/>
    </row>
    <row r="14" spans="1:41" s="422" customFormat="1" ht="15" x14ac:dyDescent="0.3">
      <c r="A14" s="132" t="s">
        <v>429</v>
      </c>
      <c r="B14" s="311">
        <v>173209</v>
      </c>
      <c r="C14" s="311">
        <v>161129</v>
      </c>
      <c r="D14" s="311">
        <f t="shared" si="0"/>
        <v>12080</v>
      </c>
      <c r="E14" s="323"/>
      <c r="F14" s="311">
        <v>186371</v>
      </c>
      <c r="G14" s="311">
        <v>174587</v>
      </c>
      <c r="H14" s="311">
        <f t="shared" si="1"/>
        <v>11784</v>
      </c>
      <c r="I14" s="322"/>
      <c r="J14" s="311">
        <v>201078</v>
      </c>
      <c r="K14" s="311">
        <v>187429</v>
      </c>
      <c r="L14" s="311">
        <f t="shared" si="2"/>
        <v>13649</v>
      </c>
      <c r="M14" s="311"/>
      <c r="N14" s="311">
        <v>223441</v>
      </c>
      <c r="O14" s="311">
        <v>211622</v>
      </c>
      <c r="P14" s="311">
        <f t="shared" si="3"/>
        <v>11819</v>
      </c>
      <c r="Q14" s="424"/>
      <c r="R14" s="424"/>
      <c r="S14" s="424"/>
      <c r="T14" s="424"/>
      <c r="U14"/>
      <c r="V14"/>
      <c r="W14"/>
      <c r="X14"/>
      <c r="Y14"/>
      <c r="Z14"/>
      <c r="AA14"/>
      <c r="AB14"/>
      <c r="AC14"/>
      <c r="AD14"/>
      <c r="AE14"/>
      <c r="AF14"/>
      <c r="AG14"/>
      <c r="AH14"/>
      <c r="AI14"/>
      <c r="AJ14"/>
      <c r="AK14"/>
      <c r="AL14"/>
      <c r="AM14"/>
      <c r="AN14"/>
      <c r="AO14"/>
    </row>
    <row r="15" spans="1:41" s="422" customFormat="1" ht="15" x14ac:dyDescent="0.3">
      <c r="A15" s="132" t="s">
        <v>428</v>
      </c>
      <c r="B15" s="311">
        <v>123308</v>
      </c>
      <c r="C15" s="311">
        <v>131884</v>
      </c>
      <c r="D15" s="311">
        <f t="shared" si="0"/>
        <v>-8576</v>
      </c>
      <c r="E15" s="323"/>
      <c r="F15" s="311">
        <v>96181</v>
      </c>
      <c r="G15" s="311">
        <v>116241</v>
      </c>
      <c r="H15" s="311">
        <f t="shared" si="1"/>
        <v>-20060</v>
      </c>
      <c r="I15" s="322"/>
      <c r="J15" s="311">
        <v>88485</v>
      </c>
      <c r="K15" s="311">
        <v>89411</v>
      </c>
      <c r="L15" s="311">
        <f t="shared" si="2"/>
        <v>-926</v>
      </c>
      <c r="M15" s="311"/>
      <c r="N15" s="311">
        <v>95990</v>
      </c>
      <c r="O15" s="311">
        <v>91066</v>
      </c>
      <c r="P15" s="311">
        <f t="shared" si="3"/>
        <v>4924</v>
      </c>
      <c r="Q15" s="424"/>
      <c r="R15" s="424"/>
      <c r="S15" s="424"/>
      <c r="T15" s="424"/>
      <c r="U15"/>
      <c r="V15"/>
      <c r="W15"/>
      <c r="X15"/>
      <c r="Y15"/>
      <c r="Z15"/>
      <c r="AA15"/>
      <c r="AB15"/>
      <c r="AC15"/>
      <c r="AD15"/>
      <c r="AE15"/>
      <c r="AF15"/>
      <c r="AG15"/>
      <c r="AH15"/>
      <c r="AI15"/>
      <c r="AJ15"/>
      <c r="AK15"/>
      <c r="AL15"/>
      <c r="AM15"/>
      <c r="AN15"/>
      <c r="AO15"/>
    </row>
    <row r="16" spans="1:41" s="422" customFormat="1" ht="15" x14ac:dyDescent="0.3">
      <c r="A16" s="132" t="s">
        <v>427</v>
      </c>
      <c r="B16" s="311">
        <v>611631</v>
      </c>
      <c r="C16" s="311">
        <v>582967</v>
      </c>
      <c r="D16" s="311">
        <f t="shared" si="0"/>
        <v>28664</v>
      </c>
      <c r="E16" s="323"/>
      <c r="F16" s="311">
        <v>656643</v>
      </c>
      <c r="G16" s="311">
        <v>635493</v>
      </c>
      <c r="H16" s="311">
        <f t="shared" si="1"/>
        <v>21150</v>
      </c>
      <c r="I16" s="322"/>
      <c r="J16" s="311">
        <v>703732</v>
      </c>
      <c r="K16" s="311">
        <v>674890</v>
      </c>
      <c r="L16" s="311">
        <f t="shared" si="2"/>
        <v>28842</v>
      </c>
      <c r="M16" s="311"/>
      <c r="N16" s="311">
        <v>752190</v>
      </c>
      <c r="O16" s="311">
        <v>722387</v>
      </c>
      <c r="P16" s="311">
        <f t="shared" si="3"/>
        <v>29803</v>
      </c>
      <c r="Q16" s="424"/>
      <c r="R16" s="424"/>
      <c r="S16" s="424"/>
      <c r="T16" s="424"/>
      <c r="U16"/>
      <c r="V16"/>
      <c r="W16"/>
      <c r="X16"/>
      <c r="Y16"/>
      <c r="Z16"/>
      <c r="AA16"/>
      <c r="AB16"/>
      <c r="AC16"/>
      <c r="AD16"/>
      <c r="AE16"/>
      <c r="AF16"/>
      <c r="AG16"/>
      <c r="AH16"/>
      <c r="AI16"/>
      <c r="AJ16"/>
      <c r="AK16"/>
      <c r="AL16"/>
      <c r="AM16"/>
      <c r="AN16"/>
      <c r="AO16"/>
    </row>
    <row r="17" spans="1:41" s="422" customFormat="1" ht="15" x14ac:dyDescent="0.3">
      <c r="A17" s="132" t="s">
        <v>426</v>
      </c>
      <c r="B17" s="311">
        <v>98576</v>
      </c>
      <c r="C17" s="311">
        <v>97864</v>
      </c>
      <c r="D17" s="311">
        <f t="shared" si="0"/>
        <v>712</v>
      </c>
      <c r="E17" s="323"/>
      <c r="F17" s="311">
        <v>103493</v>
      </c>
      <c r="G17" s="311">
        <v>99461</v>
      </c>
      <c r="H17" s="311">
        <f t="shared" si="1"/>
        <v>4032</v>
      </c>
      <c r="I17" s="322"/>
      <c r="J17" s="311">
        <v>109212</v>
      </c>
      <c r="K17" s="311">
        <v>103573</v>
      </c>
      <c r="L17" s="311">
        <f t="shared" si="2"/>
        <v>5639</v>
      </c>
      <c r="M17" s="311"/>
      <c r="N17" s="311">
        <v>108832</v>
      </c>
      <c r="O17" s="311">
        <v>105223</v>
      </c>
      <c r="P17" s="311">
        <f t="shared" si="3"/>
        <v>3609</v>
      </c>
      <c r="Q17" s="424"/>
      <c r="R17" s="424"/>
      <c r="S17" s="424"/>
      <c r="T17" s="424"/>
      <c r="U17"/>
      <c r="V17"/>
      <c r="W17"/>
      <c r="X17"/>
      <c r="Y17"/>
      <c r="Z17"/>
      <c r="AA17"/>
      <c r="AB17"/>
      <c r="AC17"/>
      <c r="AD17"/>
      <c r="AE17"/>
      <c r="AF17"/>
      <c r="AG17"/>
      <c r="AH17"/>
      <c r="AI17"/>
      <c r="AJ17"/>
      <c r="AK17"/>
      <c r="AL17"/>
      <c r="AM17"/>
      <c r="AN17"/>
      <c r="AO17"/>
    </row>
    <row r="18" spans="1:41" s="422" customFormat="1" ht="15" x14ac:dyDescent="0.3">
      <c r="A18" s="132" t="s">
        <v>425</v>
      </c>
      <c r="B18" s="311">
        <v>145272</v>
      </c>
      <c r="C18" s="311">
        <v>142212</v>
      </c>
      <c r="D18" s="311">
        <f t="shared" si="0"/>
        <v>3060</v>
      </c>
      <c r="E18" s="323"/>
      <c r="F18" s="311">
        <v>139774</v>
      </c>
      <c r="G18" s="311">
        <v>136852</v>
      </c>
      <c r="H18" s="311">
        <f t="shared" si="1"/>
        <v>2922</v>
      </c>
      <c r="I18" s="322"/>
      <c r="J18" s="311">
        <v>143391</v>
      </c>
      <c r="K18" s="311">
        <v>143213</v>
      </c>
      <c r="L18" s="311">
        <f t="shared" si="2"/>
        <v>178</v>
      </c>
      <c r="M18" s="311"/>
      <c r="N18" s="311">
        <v>150720</v>
      </c>
      <c r="O18" s="311">
        <v>146962</v>
      </c>
      <c r="P18" s="311">
        <f t="shared" si="3"/>
        <v>3758</v>
      </c>
      <c r="Q18" s="424"/>
      <c r="R18" s="424"/>
      <c r="S18" s="424"/>
      <c r="T18" s="424"/>
      <c r="U18"/>
      <c r="V18"/>
      <c r="W18"/>
      <c r="X18"/>
      <c r="Y18"/>
      <c r="Z18"/>
      <c r="AA18"/>
      <c r="AB18"/>
      <c r="AC18"/>
      <c r="AD18"/>
      <c r="AE18"/>
      <c r="AF18"/>
      <c r="AG18"/>
      <c r="AH18"/>
      <c r="AI18"/>
      <c r="AJ18"/>
      <c r="AK18"/>
      <c r="AL18"/>
      <c r="AM18"/>
      <c r="AN18"/>
      <c r="AO18"/>
    </row>
    <row r="19" spans="1:41" s="422" customFormat="1" ht="15" x14ac:dyDescent="0.3">
      <c r="A19" s="132" t="s">
        <v>424</v>
      </c>
      <c r="B19" s="311">
        <v>740716</v>
      </c>
      <c r="C19" s="311">
        <v>693754</v>
      </c>
      <c r="D19" s="311">
        <f t="shared" si="0"/>
        <v>46962</v>
      </c>
      <c r="E19" s="323"/>
      <c r="F19" s="311">
        <v>821598</v>
      </c>
      <c r="G19" s="311">
        <v>791976</v>
      </c>
      <c r="H19" s="311">
        <f t="shared" si="1"/>
        <v>29622</v>
      </c>
      <c r="I19" s="322"/>
      <c r="J19" s="311">
        <v>818513</v>
      </c>
      <c r="K19" s="311">
        <v>798277</v>
      </c>
      <c r="L19" s="311">
        <f t="shared" si="2"/>
        <v>20236</v>
      </c>
      <c r="M19" s="311"/>
      <c r="N19" s="311">
        <v>801811</v>
      </c>
      <c r="O19" s="311">
        <v>772717</v>
      </c>
      <c r="P19" s="311">
        <f t="shared" si="3"/>
        <v>29094</v>
      </c>
      <c r="Q19" s="424"/>
      <c r="R19" s="424"/>
      <c r="S19" s="424"/>
      <c r="T19" s="424"/>
      <c r="U19"/>
      <c r="V19"/>
      <c r="W19"/>
      <c r="X19"/>
      <c r="Y19"/>
      <c r="Z19"/>
      <c r="AA19"/>
      <c r="AB19"/>
      <c r="AC19"/>
      <c r="AD19"/>
      <c r="AE19"/>
      <c r="AF19"/>
      <c r="AG19"/>
      <c r="AH19"/>
      <c r="AI19"/>
      <c r="AJ19"/>
      <c r="AK19"/>
      <c r="AL19"/>
      <c r="AM19"/>
      <c r="AN19"/>
      <c r="AO19"/>
    </row>
    <row r="20" spans="1:41" s="422" customFormat="1" ht="15" x14ac:dyDescent="0.3">
      <c r="A20" s="312" t="s">
        <v>517</v>
      </c>
      <c r="B20" s="311">
        <v>1213137</v>
      </c>
      <c r="C20" s="311">
        <v>1149217</v>
      </c>
      <c r="D20" s="311">
        <f t="shared" si="0"/>
        <v>63920</v>
      </c>
      <c r="E20" s="323"/>
      <c r="F20" s="311">
        <v>1349119</v>
      </c>
      <c r="G20" s="311">
        <v>1264738</v>
      </c>
      <c r="H20" s="311">
        <f t="shared" si="1"/>
        <v>84381</v>
      </c>
      <c r="I20" s="322"/>
      <c r="J20" s="311">
        <v>1370942</v>
      </c>
      <c r="K20" s="311">
        <v>1340522</v>
      </c>
      <c r="L20" s="311">
        <f t="shared" si="2"/>
        <v>30420</v>
      </c>
      <c r="M20" s="311"/>
      <c r="N20" s="311">
        <v>1451320</v>
      </c>
      <c r="O20" s="311">
        <v>1413509</v>
      </c>
      <c r="P20" s="311">
        <f t="shared" si="3"/>
        <v>37811</v>
      </c>
      <c r="Q20" s="424"/>
      <c r="R20" s="424"/>
      <c r="S20" s="424"/>
      <c r="T20" s="424"/>
      <c r="U20"/>
      <c r="V20"/>
      <c r="W20"/>
      <c r="X20"/>
      <c r="Y20"/>
      <c r="Z20"/>
      <c r="AA20"/>
      <c r="AB20"/>
      <c r="AC20"/>
      <c r="AD20"/>
      <c r="AE20"/>
      <c r="AF20"/>
      <c r="AG20"/>
      <c r="AH20"/>
      <c r="AI20"/>
      <c r="AJ20"/>
      <c r="AK20"/>
      <c r="AL20"/>
      <c r="AM20"/>
      <c r="AN20"/>
      <c r="AO20"/>
    </row>
    <row r="21" spans="1:41" s="422" customFormat="1" ht="15" x14ac:dyDescent="0.3">
      <c r="A21" s="312" t="s">
        <v>572</v>
      </c>
      <c r="B21" s="311">
        <v>1520709</v>
      </c>
      <c r="C21" s="311">
        <v>1475236</v>
      </c>
      <c r="D21" s="311">
        <f t="shared" si="0"/>
        <v>45473</v>
      </c>
      <c r="E21" s="323"/>
      <c r="F21" s="311">
        <v>1604802</v>
      </c>
      <c r="G21" s="311">
        <v>1558969</v>
      </c>
      <c r="H21" s="311">
        <f t="shared" si="1"/>
        <v>45833</v>
      </c>
      <c r="I21" s="322"/>
      <c r="J21" s="311">
        <v>1723546</v>
      </c>
      <c r="K21" s="311">
        <v>1679208</v>
      </c>
      <c r="L21" s="311">
        <f t="shared" si="2"/>
        <v>44338</v>
      </c>
      <c r="M21" s="311"/>
      <c r="N21" s="311">
        <v>1730871</v>
      </c>
      <c r="O21" s="311">
        <v>1702305</v>
      </c>
      <c r="P21" s="311">
        <f t="shared" si="3"/>
        <v>28566</v>
      </c>
      <c r="Q21" s="424"/>
      <c r="R21" s="424"/>
      <c r="S21" s="424"/>
      <c r="T21" s="424"/>
      <c r="U21"/>
      <c r="V21"/>
      <c r="W21"/>
      <c r="X21"/>
      <c r="Y21"/>
      <c r="Z21"/>
      <c r="AA21"/>
      <c r="AB21"/>
      <c r="AC21"/>
      <c r="AD21"/>
      <c r="AE21"/>
      <c r="AF21"/>
      <c r="AG21"/>
      <c r="AH21"/>
      <c r="AI21"/>
      <c r="AJ21"/>
      <c r="AK21"/>
      <c r="AL21"/>
      <c r="AM21"/>
      <c r="AN21"/>
      <c r="AO21"/>
    </row>
    <row r="22" spans="1:41" s="422" customFormat="1" ht="15" x14ac:dyDescent="0.3">
      <c r="A22" s="132" t="s">
        <v>423</v>
      </c>
      <c r="B22" s="311">
        <v>176974</v>
      </c>
      <c r="C22" s="311">
        <v>172611</v>
      </c>
      <c r="D22" s="311">
        <f t="shared" si="0"/>
        <v>4363</v>
      </c>
      <c r="E22" s="323"/>
      <c r="F22" s="311">
        <v>203491</v>
      </c>
      <c r="G22" s="311">
        <v>193259</v>
      </c>
      <c r="H22" s="311">
        <f t="shared" si="1"/>
        <v>10232</v>
      </c>
      <c r="I22" s="322"/>
      <c r="J22" s="311">
        <v>201025</v>
      </c>
      <c r="K22" s="311">
        <v>197276</v>
      </c>
      <c r="L22" s="311">
        <f t="shared" si="2"/>
        <v>3749</v>
      </c>
      <c r="M22" s="311"/>
      <c r="N22" s="311">
        <v>205870</v>
      </c>
      <c r="O22" s="311">
        <v>200035</v>
      </c>
      <c r="P22" s="311">
        <f t="shared" si="3"/>
        <v>5835</v>
      </c>
      <c r="Q22" s="424"/>
      <c r="R22" s="424"/>
      <c r="S22" s="424"/>
      <c r="T22" s="424"/>
      <c r="U22"/>
      <c r="V22"/>
      <c r="W22"/>
      <c r="X22"/>
      <c r="Y22"/>
      <c r="Z22"/>
      <c r="AA22"/>
      <c r="AB22"/>
      <c r="AC22"/>
      <c r="AD22"/>
      <c r="AE22"/>
      <c r="AF22"/>
      <c r="AG22"/>
      <c r="AH22"/>
      <c r="AI22"/>
      <c r="AJ22"/>
      <c r="AK22"/>
      <c r="AL22"/>
      <c r="AM22"/>
      <c r="AN22"/>
      <c r="AO22"/>
    </row>
    <row r="23" spans="1:41" s="422" customFormat="1" ht="15" x14ac:dyDescent="0.3">
      <c r="A23" s="132" t="s">
        <v>422</v>
      </c>
      <c r="B23" s="311">
        <v>668010</v>
      </c>
      <c r="C23" s="311">
        <v>634664</v>
      </c>
      <c r="D23" s="311">
        <f t="shared" si="0"/>
        <v>33346</v>
      </c>
      <c r="E23" s="323"/>
      <c r="F23" s="311">
        <v>706312</v>
      </c>
      <c r="G23" s="311">
        <v>660863</v>
      </c>
      <c r="H23" s="311">
        <f t="shared" si="1"/>
        <v>45449</v>
      </c>
      <c r="I23" s="322"/>
      <c r="J23" s="311">
        <v>796905</v>
      </c>
      <c r="K23" s="311">
        <v>734849</v>
      </c>
      <c r="L23" s="311">
        <f t="shared" si="2"/>
        <v>62056</v>
      </c>
      <c r="M23" s="311"/>
      <c r="N23" s="311">
        <v>841215</v>
      </c>
      <c r="O23" s="311">
        <v>798021</v>
      </c>
      <c r="P23" s="311">
        <f t="shared" si="3"/>
        <v>43194</v>
      </c>
      <c r="Q23" s="424"/>
      <c r="R23" s="424"/>
      <c r="S23" s="424"/>
      <c r="T23" s="424"/>
      <c r="U23"/>
      <c r="V23"/>
      <c r="W23"/>
      <c r="X23"/>
      <c r="Y23"/>
      <c r="Z23"/>
      <c r="AA23"/>
      <c r="AB23"/>
      <c r="AC23"/>
      <c r="AD23"/>
      <c r="AE23"/>
      <c r="AF23"/>
      <c r="AG23"/>
      <c r="AH23"/>
      <c r="AI23"/>
      <c r="AJ23"/>
      <c r="AK23"/>
      <c r="AL23"/>
      <c r="AM23"/>
      <c r="AN23"/>
      <c r="AO23"/>
    </row>
    <row r="24" spans="1:41" s="422" customFormat="1" ht="15" x14ac:dyDescent="0.3">
      <c r="A24" s="132" t="s">
        <v>421</v>
      </c>
      <c r="B24" s="311">
        <v>128009</v>
      </c>
      <c r="C24" s="311">
        <v>127982</v>
      </c>
      <c r="D24" s="311">
        <f t="shared" si="0"/>
        <v>27</v>
      </c>
      <c r="E24" s="323"/>
      <c r="F24" s="311">
        <v>135956</v>
      </c>
      <c r="G24" s="311">
        <v>131602</v>
      </c>
      <c r="H24" s="311">
        <f t="shared" si="1"/>
        <v>4354</v>
      </c>
      <c r="I24" s="322"/>
      <c r="J24" s="311">
        <v>134454</v>
      </c>
      <c r="K24" s="311">
        <v>132222</v>
      </c>
      <c r="L24" s="311">
        <f t="shared" si="2"/>
        <v>2232</v>
      </c>
      <c r="M24" s="311"/>
      <c r="N24" s="311">
        <v>139052</v>
      </c>
      <c r="O24" s="311">
        <v>144289</v>
      </c>
      <c r="P24" s="311">
        <f t="shared" si="3"/>
        <v>-5237</v>
      </c>
      <c r="Q24" s="424"/>
      <c r="R24" s="424"/>
      <c r="S24" s="424"/>
      <c r="T24" s="424"/>
      <c r="U24"/>
      <c r="V24"/>
      <c r="W24"/>
      <c r="X24"/>
      <c r="Y24"/>
      <c r="Z24"/>
      <c r="AA24"/>
      <c r="AB24"/>
      <c r="AC24"/>
      <c r="AD24"/>
      <c r="AE24"/>
      <c r="AF24"/>
      <c r="AG24"/>
      <c r="AH24"/>
      <c r="AI24"/>
      <c r="AJ24"/>
      <c r="AK24"/>
      <c r="AL24"/>
      <c r="AM24"/>
      <c r="AN24"/>
      <c r="AO24"/>
    </row>
    <row r="25" spans="1:41" s="422" customFormat="1" ht="15" x14ac:dyDescent="0.3">
      <c r="A25" s="132" t="s">
        <v>420</v>
      </c>
      <c r="B25" s="311">
        <v>159013</v>
      </c>
      <c r="C25" s="311">
        <v>154668</v>
      </c>
      <c r="D25" s="311">
        <f t="shared" si="0"/>
        <v>4345</v>
      </c>
      <c r="E25" s="323"/>
      <c r="F25" s="311">
        <v>171560</v>
      </c>
      <c r="G25" s="311">
        <v>164345</v>
      </c>
      <c r="H25" s="311">
        <f t="shared" si="1"/>
        <v>7215</v>
      </c>
      <c r="I25" s="322"/>
      <c r="J25" s="311">
        <v>176309</v>
      </c>
      <c r="K25" s="311">
        <v>168078</v>
      </c>
      <c r="L25" s="311">
        <f t="shared" si="2"/>
        <v>8231</v>
      </c>
      <c r="M25" s="311"/>
      <c r="N25" s="311">
        <v>193917</v>
      </c>
      <c r="O25" s="311">
        <v>185048</v>
      </c>
      <c r="P25" s="311">
        <f t="shared" si="3"/>
        <v>8869</v>
      </c>
      <c r="Q25" s="424"/>
      <c r="R25" s="424"/>
      <c r="S25" s="424"/>
      <c r="T25" s="424"/>
      <c r="U25"/>
      <c r="V25"/>
      <c r="W25"/>
      <c r="X25"/>
      <c r="Y25"/>
      <c r="Z25"/>
      <c r="AA25"/>
      <c r="AB25"/>
      <c r="AC25"/>
      <c r="AD25"/>
      <c r="AE25"/>
      <c r="AF25"/>
      <c r="AG25"/>
      <c r="AH25"/>
      <c r="AI25"/>
      <c r="AJ25"/>
      <c r="AK25"/>
      <c r="AL25"/>
      <c r="AM25"/>
      <c r="AN25"/>
      <c r="AO25"/>
    </row>
    <row r="26" spans="1:41" s="422" customFormat="1" ht="15" x14ac:dyDescent="0.3">
      <c r="A26" s="132" t="s">
        <v>419</v>
      </c>
      <c r="B26" s="311">
        <v>1173863</v>
      </c>
      <c r="C26" s="311">
        <v>1101934</v>
      </c>
      <c r="D26" s="311">
        <f t="shared" si="0"/>
        <v>71929</v>
      </c>
      <c r="E26" s="323"/>
      <c r="F26" s="311">
        <v>1306595</v>
      </c>
      <c r="G26" s="311">
        <v>1217028</v>
      </c>
      <c r="H26" s="311">
        <f t="shared" si="1"/>
        <v>89567</v>
      </c>
      <c r="I26" s="322"/>
      <c r="J26" s="311">
        <v>1467989</v>
      </c>
      <c r="K26" s="311">
        <v>1374378</v>
      </c>
      <c r="L26" s="311">
        <f t="shared" si="2"/>
        <v>93611</v>
      </c>
      <c r="M26" s="311"/>
      <c r="N26" s="311">
        <v>1530006</v>
      </c>
      <c r="O26" s="311">
        <v>1486874</v>
      </c>
      <c r="P26" s="311">
        <f t="shared" si="3"/>
        <v>43132</v>
      </c>
      <c r="Q26" s="424"/>
      <c r="R26" s="424"/>
      <c r="S26" s="424"/>
      <c r="T26" s="424"/>
      <c r="U26"/>
      <c r="V26"/>
      <c r="W26"/>
      <c r="X26"/>
      <c r="Y26"/>
      <c r="Z26"/>
      <c r="AA26"/>
      <c r="AB26"/>
      <c r="AC26"/>
      <c r="AD26"/>
      <c r="AE26"/>
      <c r="AF26"/>
      <c r="AG26"/>
      <c r="AH26"/>
      <c r="AI26"/>
      <c r="AJ26"/>
      <c r="AK26"/>
      <c r="AL26"/>
      <c r="AM26"/>
      <c r="AN26"/>
      <c r="AO26"/>
    </row>
    <row r="27" spans="1:41" s="422" customFormat="1" ht="15" x14ac:dyDescent="0.3">
      <c r="A27" s="132" t="s">
        <v>418</v>
      </c>
      <c r="B27" s="311">
        <v>654634</v>
      </c>
      <c r="C27" s="311">
        <v>622811</v>
      </c>
      <c r="D27" s="311">
        <f t="shared" si="0"/>
        <v>31823</v>
      </c>
      <c r="E27" s="323"/>
      <c r="F27" s="311">
        <v>681326</v>
      </c>
      <c r="G27" s="311">
        <v>643133</v>
      </c>
      <c r="H27" s="311">
        <f t="shared" si="1"/>
        <v>38193</v>
      </c>
      <c r="I27" s="322"/>
      <c r="J27" s="311">
        <v>734714</v>
      </c>
      <c r="K27" s="311">
        <v>693347</v>
      </c>
      <c r="L27" s="311">
        <f t="shared" si="2"/>
        <v>41367</v>
      </c>
      <c r="M27" s="311"/>
      <c r="N27" s="311">
        <v>804217</v>
      </c>
      <c r="O27" s="311">
        <v>747404</v>
      </c>
      <c r="P27" s="311">
        <f t="shared" si="3"/>
        <v>56813</v>
      </c>
      <c r="Q27" s="424"/>
      <c r="R27" s="424"/>
      <c r="S27" s="424"/>
      <c r="T27" s="424"/>
      <c r="U27"/>
      <c r="V27"/>
      <c r="W27"/>
      <c r="X27"/>
      <c r="Y27"/>
      <c r="Z27"/>
      <c r="AA27"/>
      <c r="AB27"/>
      <c r="AC27"/>
      <c r="AD27"/>
      <c r="AE27"/>
      <c r="AF27"/>
      <c r="AG27"/>
      <c r="AH27"/>
      <c r="AI27"/>
      <c r="AJ27"/>
      <c r="AK27"/>
      <c r="AL27"/>
      <c r="AM27"/>
      <c r="AN27"/>
      <c r="AO27"/>
    </row>
    <row r="28" spans="1:41" s="422" customFormat="1" ht="15" x14ac:dyDescent="0.3">
      <c r="A28" s="132" t="s">
        <v>417</v>
      </c>
      <c r="B28" s="311">
        <v>490730</v>
      </c>
      <c r="C28" s="311">
        <v>467242</v>
      </c>
      <c r="D28" s="311">
        <f t="shared" si="0"/>
        <v>23488</v>
      </c>
      <c r="E28" s="323"/>
      <c r="F28" s="311">
        <v>526334</v>
      </c>
      <c r="G28" s="311">
        <v>506299</v>
      </c>
      <c r="H28" s="311">
        <f t="shared" si="1"/>
        <v>20035</v>
      </c>
      <c r="I28" s="322"/>
      <c r="J28" s="311">
        <v>570226</v>
      </c>
      <c r="K28" s="311">
        <v>534117</v>
      </c>
      <c r="L28" s="311">
        <f t="shared" si="2"/>
        <v>36109</v>
      </c>
      <c r="M28" s="311"/>
      <c r="N28" s="311">
        <v>597261</v>
      </c>
      <c r="O28" s="311">
        <v>575550</v>
      </c>
      <c r="P28" s="311">
        <f t="shared" si="3"/>
        <v>21711</v>
      </c>
      <c r="Q28" s="424"/>
      <c r="R28" s="424"/>
      <c r="S28" s="424"/>
      <c r="T28" s="424"/>
      <c r="U28"/>
      <c r="V28"/>
      <c r="W28"/>
      <c r="X28"/>
      <c r="Y28"/>
      <c r="Z28"/>
      <c r="AA28"/>
      <c r="AB28"/>
      <c r="AC28"/>
      <c r="AD28"/>
      <c r="AE28"/>
      <c r="AF28"/>
      <c r="AG28"/>
      <c r="AH28"/>
      <c r="AI28"/>
      <c r="AJ28"/>
      <c r="AK28"/>
      <c r="AL28"/>
      <c r="AM28"/>
      <c r="AN28"/>
      <c r="AO28"/>
    </row>
    <row r="29" spans="1:41" s="422" customFormat="1" ht="15" x14ac:dyDescent="0.3">
      <c r="A29" s="132" t="s">
        <v>416</v>
      </c>
      <c r="B29" s="311">
        <v>277425</v>
      </c>
      <c r="C29" s="311">
        <v>262794</v>
      </c>
      <c r="D29" s="311">
        <f t="shared" si="0"/>
        <v>14631</v>
      </c>
      <c r="E29" s="323"/>
      <c r="F29" s="311">
        <v>303032</v>
      </c>
      <c r="G29" s="311">
        <v>279394</v>
      </c>
      <c r="H29" s="311">
        <f t="shared" si="1"/>
        <v>23638</v>
      </c>
      <c r="I29" s="322"/>
      <c r="J29" s="311">
        <v>341669</v>
      </c>
      <c r="K29" s="311">
        <v>310599</v>
      </c>
      <c r="L29" s="311">
        <f t="shared" si="2"/>
        <v>31070</v>
      </c>
      <c r="M29" s="311"/>
      <c r="N29" s="311">
        <v>364301</v>
      </c>
      <c r="O29" s="311">
        <v>348064</v>
      </c>
      <c r="P29" s="311">
        <f t="shared" si="3"/>
        <v>16237</v>
      </c>
      <c r="Q29" s="424"/>
      <c r="R29" s="424"/>
      <c r="S29" s="424"/>
      <c r="T29" s="424"/>
      <c r="U29"/>
      <c r="V29"/>
      <c r="W29"/>
      <c r="X29"/>
      <c r="Y29"/>
      <c r="Z29"/>
      <c r="AA29"/>
      <c r="AB29"/>
      <c r="AC29"/>
      <c r="AD29"/>
      <c r="AE29"/>
      <c r="AF29"/>
      <c r="AG29"/>
      <c r="AH29"/>
      <c r="AI29"/>
      <c r="AJ29"/>
      <c r="AK29"/>
      <c r="AL29"/>
      <c r="AM29"/>
      <c r="AN29"/>
      <c r="AO29"/>
    </row>
    <row r="30" spans="1:41" s="422" customFormat="1" ht="15" x14ac:dyDescent="0.3">
      <c r="A30" s="132" t="s">
        <v>415</v>
      </c>
      <c r="B30" s="311">
        <v>123827</v>
      </c>
      <c r="C30" s="311">
        <v>121670</v>
      </c>
      <c r="D30" s="311">
        <f t="shared" si="0"/>
        <v>2157</v>
      </c>
      <c r="E30" s="323"/>
      <c r="F30" s="311">
        <v>130336</v>
      </c>
      <c r="G30" s="311">
        <v>126126</v>
      </c>
      <c r="H30" s="311">
        <f t="shared" si="1"/>
        <v>4210</v>
      </c>
      <c r="I30" s="322"/>
      <c r="J30" s="311">
        <v>132686</v>
      </c>
      <c r="K30" s="311">
        <v>131207</v>
      </c>
      <c r="L30" s="311">
        <f t="shared" si="2"/>
        <v>1479</v>
      </c>
      <c r="M30" s="311"/>
      <c r="N30" s="311">
        <v>141976</v>
      </c>
      <c r="O30" s="311">
        <v>137034</v>
      </c>
      <c r="P30" s="311">
        <f t="shared" si="3"/>
        <v>4942</v>
      </c>
      <c r="Q30" s="424"/>
      <c r="R30" s="424"/>
      <c r="S30" s="424"/>
      <c r="T30" s="424"/>
      <c r="U30"/>
      <c r="V30"/>
      <c r="W30"/>
      <c r="X30"/>
      <c r="Y30"/>
      <c r="Z30"/>
      <c r="AA30"/>
      <c r="AB30"/>
      <c r="AC30"/>
      <c r="AD30"/>
      <c r="AE30"/>
      <c r="AF30"/>
      <c r="AG30"/>
      <c r="AH30"/>
      <c r="AI30"/>
      <c r="AJ30"/>
      <c r="AK30"/>
      <c r="AL30"/>
      <c r="AM30"/>
      <c r="AN30"/>
      <c r="AO30"/>
    </row>
    <row r="31" spans="1:41" s="422" customFormat="1" ht="15" x14ac:dyDescent="0.3">
      <c r="A31" s="132" t="s">
        <v>414</v>
      </c>
      <c r="B31" s="311">
        <v>114784</v>
      </c>
      <c r="C31" s="311">
        <v>110257</v>
      </c>
      <c r="D31" s="311">
        <f t="shared" si="0"/>
        <v>4527</v>
      </c>
      <c r="E31" s="323"/>
      <c r="F31" s="311">
        <v>121654</v>
      </c>
      <c r="G31" s="311">
        <v>117037</v>
      </c>
      <c r="H31" s="311">
        <f t="shared" si="1"/>
        <v>4617</v>
      </c>
      <c r="I31" s="322"/>
      <c r="J31" s="311">
        <v>124510</v>
      </c>
      <c r="K31" s="311">
        <v>122809</v>
      </c>
      <c r="L31" s="311">
        <f t="shared" si="2"/>
        <v>1701</v>
      </c>
      <c r="M31" s="311"/>
      <c r="N31" s="311">
        <v>133565</v>
      </c>
      <c r="O31" s="311">
        <v>131514</v>
      </c>
      <c r="P31" s="311">
        <f t="shared" si="3"/>
        <v>2051</v>
      </c>
      <c r="Q31" s="424"/>
      <c r="R31" s="424"/>
      <c r="S31" s="424"/>
      <c r="T31" s="424"/>
      <c r="U31"/>
      <c r="V31"/>
      <c r="W31"/>
      <c r="X31"/>
      <c r="Y31"/>
      <c r="Z31"/>
      <c r="AA31"/>
      <c r="AB31"/>
      <c r="AC31"/>
      <c r="AD31"/>
      <c r="AE31"/>
      <c r="AF31"/>
      <c r="AG31"/>
      <c r="AH31"/>
      <c r="AI31"/>
      <c r="AJ31"/>
      <c r="AK31"/>
      <c r="AL31"/>
      <c r="AM31"/>
      <c r="AN31"/>
      <c r="AO31"/>
    </row>
    <row r="32" spans="1:41" s="422" customFormat="1" ht="15" x14ac:dyDescent="0.3">
      <c r="A32" s="132" t="s">
        <v>413</v>
      </c>
      <c r="B32" s="311">
        <v>1283418</v>
      </c>
      <c r="C32" s="311">
        <v>1222231</v>
      </c>
      <c r="D32" s="311">
        <f t="shared" si="0"/>
        <v>61187</v>
      </c>
      <c r="E32" s="323"/>
      <c r="F32" s="311">
        <v>1419443</v>
      </c>
      <c r="G32" s="311">
        <v>1353860</v>
      </c>
      <c r="H32" s="311">
        <f t="shared" si="1"/>
        <v>65583</v>
      </c>
      <c r="I32" s="322"/>
      <c r="J32" s="311">
        <v>1500352</v>
      </c>
      <c r="K32" s="311">
        <v>1434193</v>
      </c>
      <c r="L32" s="311">
        <f t="shared" si="2"/>
        <v>66159</v>
      </c>
      <c r="M32" s="311"/>
      <c r="N32" s="311">
        <v>1545966</v>
      </c>
      <c r="O32" s="311">
        <v>1490834</v>
      </c>
      <c r="P32" s="311">
        <f t="shared" si="3"/>
        <v>55132</v>
      </c>
      <c r="Q32" s="424"/>
      <c r="R32" s="424"/>
      <c r="S32" s="424"/>
      <c r="T32" s="424"/>
      <c r="U32"/>
      <c r="V32"/>
      <c r="W32"/>
      <c r="X32"/>
      <c r="Y32"/>
      <c r="Z32"/>
      <c r="AA32"/>
      <c r="AB32"/>
      <c r="AC32"/>
      <c r="AD32"/>
      <c r="AE32"/>
      <c r="AF32"/>
      <c r="AG32"/>
      <c r="AH32"/>
      <c r="AI32"/>
      <c r="AJ32"/>
      <c r="AK32"/>
      <c r="AL32"/>
      <c r="AM32"/>
      <c r="AN32"/>
      <c r="AO32"/>
    </row>
    <row r="33" spans="1:41" s="422" customFormat="1" ht="15" x14ac:dyDescent="0.3">
      <c r="A33" s="132" t="s">
        <v>412</v>
      </c>
      <c r="B33" s="311">
        <v>133903</v>
      </c>
      <c r="C33" s="311">
        <v>130000</v>
      </c>
      <c r="D33" s="311">
        <f t="shared" si="0"/>
        <v>3903</v>
      </c>
      <c r="E33" s="323"/>
      <c r="F33" s="311">
        <v>125281</v>
      </c>
      <c r="G33" s="311">
        <v>122001</v>
      </c>
      <c r="H33" s="311">
        <f t="shared" si="1"/>
        <v>3280</v>
      </c>
      <c r="I33" s="322"/>
      <c r="J33" s="311">
        <v>142653</v>
      </c>
      <c r="K33" s="311">
        <v>130778</v>
      </c>
      <c r="L33" s="311">
        <f t="shared" si="2"/>
        <v>11875</v>
      </c>
      <c r="M33" s="311"/>
      <c r="N33" s="311">
        <v>136212</v>
      </c>
      <c r="O33" s="311">
        <v>135514</v>
      </c>
      <c r="P33" s="311">
        <f t="shared" si="3"/>
        <v>698</v>
      </c>
      <c r="Q33" s="424"/>
      <c r="R33" s="424"/>
      <c r="S33" s="424"/>
      <c r="T33" s="424"/>
      <c r="U33"/>
      <c r="V33"/>
      <c r="W33"/>
      <c r="X33"/>
      <c r="Y33"/>
      <c r="Z33"/>
      <c r="AA33"/>
      <c r="AB33"/>
      <c r="AC33"/>
      <c r="AD33"/>
      <c r="AE33"/>
      <c r="AF33"/>
      <c r="AG33"/>
      <c r="AH33"/>
      <c r="AI33"/>
      <c r="AJ33"/>
      <c r="AK33"/>
      <c r="AL33"/>
      <c r="AM33"/>
      <c r="AN33"/>
      <c r="AO33"/>
    </row>
    <row r="34" spans="1:41" s="422" customFormat="1" ht="15" x14ac:dyDescent="0.3">
      <c r="A34" s="132" t="s">
        <v>411</v>
      </c>
      <c r="B34" s="311">
        <v>424645</v>
      </c>
      <c r="C34" s="311">
        <v>402449</v>
      </c>
      <c r="D34" s="311">
        <f t="shared" si="0"/>
        <v>22196</v>
      </c>
      <c r="E34" s="323"/>
      <c r="F34" s="311">
        <v>460373</v>
      </c>
      <c r="G34" s="311">
        <v>431255</v>
      </c>
      <c r="H34" s="311">
        <f t="shared" si="1"/>
        <v>29118</v>
      </c>
      <c r="I34" s="322"/>
      <c r="J34" s="311">
        <v>491604</v>
      </c>
      <c r="K34" s="311">
        <v>462202</v>
      </c>
      <c r="L34" s="311">
        <f t="shared" si="2"/>
        <v>29402</v>
      </c>
      <c r="M34" s="311"/>
      <c r="N34" s="311">
        <v>505212</v>
      </c>
      <c r="O34" s="311">
        <v>482919</v>
      </c>
      <c r="P34" s="311">
        <f t="shared" si="3"/>
        <v>22293</v>
      </c>
      <c r="Q34" s="424"/>
      <c r="R34" s="424"/>
      <c r="S34" s="424"/>
      <c r="T34" s="424"/>
      <c r="U34"/>
      <c r="V34"/>
      <c r="W34"/>
      <c r="X34"/>
      <c r="Y34"/>
      <c r="Z34"/>
      <c r="AA34"/>
      <c r="AB34"/>
      <c r="AC34"/>
      <c r="AD34"/>
      <c r="AE34"/>
      <c r="AF34"/>
      <c r="AG34"/>
      <c r="AH34"/>
      <c r="AI34"/>
      <c r="AJ34"/>
      <c r="AK34"/>
      <c r="AL34"/>
      <c r="AM34"/>
      <c r="AN34"/>
      <c r="AO34"/>
    </row>
    <row r="35" spans="1:41" s="422" customFormat="1" ht="15" x14ac:dyDescent="0.3">
      <c r="A35" s="132" t="s">
        <v>410</v>
      </c>
      <c r="B35" s="311">
        <v>415755</v>
      </c>
      <c r="C35" s="311">
        <v>389397</v>
      </c>
      <c r="D35" s="311">
        <f t="shared" si="0"/>
        <v>26358</v>
      </c>
      <c r="E35" s="323"/>
      <c r="F35" s="311">
        <v>478141</v>
      </c>
      <c r="G35" s="311">
        <v>441936</v>
      </c>
      <c r="H35" s="311">
        <f t="shared" si="1"/>
        <v>36205</v>
      </c>
      <c r="I35" s="322"/>
      <c r="J35" s="311">
        <v>546252</v>
      </c>
      <c r="K35" s="311">
        <v>503388</v>
      </c>
      <c r="L35" s="311">
        <f t="shared" si="2"/>
        <v>42864</v>
      </c>
      <c r="M35" s="311"/>
      <c r="N35" s="311">
        <v>568522</v>
      </c>
      <c r="O35" s="311">
        <v>541345</v>
      </c>
      <c r="P35" s="311">
        <f t="shared" si="3"/>
        <v>27177</v>
      </c>
      <c r="Q35" s="424"/>
      <c r="R35" s="424"/>
      <c r="S35" s="424"/>
      <c r="T35" s="424"/>
      <c r="U35"/>
      <c r="V35"/>
      <c r="W35"/>
      <c r="X35"/>
      <c r="Y35"/>
      <c r="Z35"/>
      <c r="AA35"/>
      <c r="AB35"/>
      <c r="AC35"/>
      <c r="AD35"/>
      <c r="AE35"/>
      <c r="AF35"/>
      <c r="AG35"/>
      <c r="AH35"/>
      <c r="AI35"/>
      <c r="AJ35"/>
      <c r="AK35"/>
      <c r="AL35"/>
      <c r="AM35"/>
      <c r="AN35"/>
      <c r="AO35"/>
    </row>
    <row r="36" spans="1:41" s="422" customFormat="1" ht="15" x14ac:dyDescent="0.3">
      <c r="A36" s="132" t="s">
        <v>409</v>
      </c>
      <c r="B36" s="311">
        <v>380149</v>
      </c>
      <c r="C36" s="311">
        <v>356139</v>
      </c>
      <c r="D36" s="311">
        <f t="shared" si="0"/>
        <v>24010</v>
      </c>
      <c r="E36" s="323"/>
      <c r="F36" s="311">
        <v>471203</v>
      </c>
      <c r="G36" s="311">
        <v>439386</v>
      </c>
      <c r="H36" s="311">
        <f t="shared" si="1"/>
        <v>31817</v>
      </c>
      <c r="I36" s="322"/>
      <c r="J36" s="311">
        <v>519809</v>
      </c>
      <c r="K36" s="311">
        <v>479085</v>
      </c>
      <c r="L36" s="311">
        <f t="shared" si="2"/>
        <v>40724</v>
      </c>
      <c r="M36" s="311"/>
      <c r="N36" s="311">
        <v>608139</v>
      </c>
      <c r="O36" s="311">
        <v>574625</v>
      </c>
      <c r="P36" s="311">
        <f t="shared" si="3"/>
        <v>33514</v>
      </c>
      <c r="Q36" s="424"/>
      <c r="R36" s="424"/>
      <c r="S36" s="424"/>
      <c r="T36" s="424"/>
      <c r="U36"/>
      <c r="V36"/>
      <c r="W36"/>
      <c r="X36"/>
      <c r="Y36"/>
      <c r="Z36"/>
      <c r="AA36"/>
      <c r="AB36"/>
      <c r="AC36"/>
      <c r="AD36"/>
      <c r="AE36"/>
      <c r="AF36"/>
      <c r="AG36"/>
      <c r="AH36"/>
      <c r="AI36"/>
      <c r="AJ36"/>
      <c r="AK36"/>
      <c r="AL36"/>
      <c r="AM36"/>
      <c r="AN36"/>
      <c r="AO36"/>
    </row>
    <row r="37" spans="1:41" s="422" customFormat="1" ht="15" x14ac:dyDescent="0.3">
      <c r="A37" s="132" t="s">
        <v>408</v>
      </c>
      <c r="B37" s="311">
        <v>280615</v>
      </c>
      <c r="C37" s="311">
        <v>263656</v>
      </c>
      <c r="D37" s="311">
        <f t="shared" si="0"/>
        <v>16959</v>
      </c>
      <c r="E37" s="323"/>
      <c r="F37" s="311">
        <v>300721</v>
      </c>
      <c r="G37" s="311">
        <v>283608</v>
      </c>
      <c r="H37" s="311">
        <f t="shared" si="1"/>
        <v>17113</v>
      </c>
      <c r="I37" s="322"/>
      <c r="J37" s="311">
        <v>352045</v>
      </c>
      <c r="K37" s="311">
        <v>323093</v>
      </c>
      <c r="L37" s="311">
        <f t="shared" si="2"/>
        <v>28952</v>
      </c>
      <c r="M37" s="311"/>
      <c r="N37" s="311">
        <v>371926</v>
      </c>
      <c r="O37" s="311">
        <v>356582</v>
      </c>
      <c r="P37" s="311">
        <f t="shared" si="3"/>
        <v>15344</v>
      </c>
      <c r="Q37" s="424"/>
      <c r="R37" s="424"/>
      <c r="S37" s="424"/>
      <c r="T37" s="424"/>
      <c r="U37"/>
      <c r="V37"/>
      <c r="W37"/>
      <c r="X37"/>
      <c r="Y37"/>
      <c r="Z37"/>
      <c r="AA37"/>
      <c r="AB37"/>
      <c r="AC37"/>
      <c r="AD37"/>
      <c r="AE37"/>
      <c r="AF37"/>
      <c r="AG37"/>
      <c r="AH37"/>
      <c r="AI37"/>
      <c r="AJ37"/>
      <c r="AK37"/>
      <c r="AL37"/>
      <c r="AM37"/>
      <c r="AN37"/>
      <c r="AO37"/>
    </row>
    <row r="38" spans="1:41" s="422" customFormat="1" ht="15" x14ac:dyDescent="0.3">
      <c r="A38" s="132" t="s">
        <v>407</v>
      </c>
      <c r="B38" s="311">
        <v>493697</v>
      </c>
      <c r="C38" s="311">
        <v>464225</v>
      </c>
      <c r="D38" s="311">
        <f t="shared" si="0"/>
        <v>29472</v>
      </c>
      <c r="E38" s="323"/>
      <c r="F38" s="311">
        <v>557570</v>
      </c>
      <c r="G38" s="311">
        <v>526319</v>
      </c>
      <c r="H38" s="311">
        <f t="shared" si="1"/>
        <v>31251</v>
      </c>
      <c r="I38" s="322"/>
      <c r="J38" s="311">
        <v>574849</v>
      </c>
      <c r="K38" s="311">
        <v>559411</v>
      </c>
      <c r="L38" s="311">
        <f t="shared" si="2"/>
        <v>15438</v>
      </c>
      <c r="M38" s="311"/>
      <c r="N38" s="311">
        <v>612013</v>
      </c>
      <c r="O38" s="311">
        <v>592071</v>
      </c>
      <c r="P38" s="311">
        <f t="shared" si="3"/>
        <v>19942</v>
      </c>
      <c r="Q38" s="424"/>
      <c r="R38" s="424"/>
      <c r="S38" s="424"/>
      <c r="T38" s="424"/>
      <c r="U38"/>
      <c r="V38"/>
      <c r="W38"/>
      <c r="X38"/>
      <c r="Y38"/>
      <c r="Z38"/>
      <c r="AA38"/>
      <c r="AB38"/>
      <c r="AC38"/>
      <c r="AD38"/>
      <c r="AE38"/>
      <c r="AF38"/>
      <c r="AG38"/>
      <c r="AH38"/>
      <c r="AI38"/>
      <c r="AJ38"/>
      <c r="AK38"/>
      <c r="AL38"/>
      <c r="AM38"/>
      <c r="AN38"/>
      <c r="AO38"/>
    </row>
    <row r="39" spans="1:41" s="422" customFormat="1" ht="15" x14ac:dyDescent="0.3">
      <c r="A39" s="132" t="s">
        <v>406</v>
      </c>
      <c r="B39" s="311">
        <v>496269</v>
      </c>
      <c r="C39" s="311">
        <v>482625</v>
      </c>
      <c r="D39" s="311">
        <f t="shared" si="0"/>
        <v>13644</v>
      </c>
      <c r="E39" s="323"/>
      <c r="F39" s="311">
        <v>570340</v>
      </c>
      <c r="G39" s="311">
        <v>549111</v>
      </c>
      <c r="H39" s="311">
        <f t="shared" si="1"/>
        <v>21229</v>
      </c>
      <c r="I39" s="322"/>
      <c r="J39" s="311">
        <v>621402</v>
      </c>
      <c r="K39" s="311">
        <v>600451</v>
      </c>
      <c r="L39" s="311">
        <f t="shared" si="2"/>
        <v>20951</v>
      </c>
      <c r="M39" s="311"/>
      <c r="N39" s="311">
        <v>619756</v>
      </c>
      <c r="O39" s="311">
        <v>610077</v>
      </c>
      <c r="P39" s="311">
        <f t="shared" si="3"/>
        <v>9679</v>
      </c>
      <c r="Q39" s="424"/>
      <c r="R39" s="424"/>
      <c r="S39" s="424"/>
      <c r="T39" s="424"/>
      <c r="U39"/>
      <c r="V39"/>
      <c r="W39"/>
      <c r="X39"/>
      <c r="Y39"/>
      <c r="Z39"/>
      <c r="AA39"/>
      <c r="AB39"/>
      <c r="AC39"/>
      <c r="AD39"/>
      <c r="AE39"/>
      <c r="AF39"/>
      <c r="AG39"/>
      <c r="AH39"/>
      <c r="AI39"/>
      <c r="AJ39"/>
      <c r="AK39"/>
      <c r="AL39"/>
      <c r="AM39"/>
      <c r="AN39"/>
      <c r="AO39"/>
    </row>
    <row r="40" spans="1:41" s="422" customFormat="1" ht="15" x14ac:dyDescent="0.3">
      <c r="A40" s="132" t="s">
        <v>405</v>
      </c>
      <c r="B40" s="311">
        <v>181052</v>
      </c>
      <c r="C40" s="311">
        <v>194871</v>
      </c>
      <c r="D40" s="311">
        <f t="shared" si="0"/>
        <v>-13819</v>
      </c>
      <c r="E40" s="323"/>
      <c r="F40" s="311">
        <v>152407</v>
      </c>
      <c r="G40" s="311">
        <v>166380</v>
      </c>
      <c r="H40" s="311">
        <f t="shared" si="1"/>
        <v>-13973</v>
      </c>
      <c r="I40" s="322"/>
      <c r="J40" s="311">
        <v>140004</v>
      </c>
      <c r="K40" s="311">
        <v>144337</v>
      </c>
      <c r="L40" s="311">
        <f t="shared" si="2"/>
        <v>-4333</v>
      </c>
      <c r="M40" s="311"/>
      <c r="N40" s="311">
        <v>135461</v>
      </c>
      <c r="O40" s="311">
        <v>138759</v>
      </c>
      <c r="P40" s="311">
        <f t="shared" si="3"/>
        <v>-3298</v>
      </c>
      <c r="Q40" s="424"/>
      <c r="R40" s="424"/>
      <c r="S40" s="424"/>
      <c r="T40" s="424"/>
      <c r="U40"/>
      <c r="V40"/>
      <c r="W40"/>
      <c r="X40"/>
      <c r="Y40"/>
      <c r="Z40"/>
      <c r="AA40"/>
      <c r="AB40"/>
      <c r="AC40"/>
      <c r="AD40"/>
      <c r="AE40"/>
      <c r="AF40"/>
      <c r="AG40"/>
      <c r="AH40"/>
      <c r="AI40"/>
      <c r="AJ40"/>
      <c r="AK40"/>
      <c r="AL40"/>
      <c r="AM40"/>
      <c r="AN40"/>
      <c r="AO40"/>
    </row>
    <row r="41" spans="1:41" s="422" customFormat="1" ht="15" x14ac:dyDescent="0.3">
      <c r="A41" s="132" t="s">
        <v>404</v>
      </c>
      <c r="B41" s="311">
        <v>451861</v>
      </c>
      <c r="C41" s="311">
        <v>443464</v>
      </c>
      <c r="D41" s="311">
        <f t="shared" si="0"/>
        <v>8397</v>
      </c>
      <c r="E41" s="323"/>
      <c r="F41" s="311">
        <v>480041</v>
      </c>
      <c r="G41" s="311">
        <v>465721</v>
      </c>
      <c r="H41" s="311">
        <f t="shared" si="1"/>
        <v>14320</v>
      </c>
      <c r="I41" s="322"/>
      <c r="J41" s="311">
        <v>536247</v>
      </c>
      <c r="K41" s="311">
        <v>503165</v>
      </c>
      <c r="L41" s="311">
        <f t="shared" si="2"/>
        <v>33082</v>
      </c>
      <c r="M41" s="311"/>
      <c r="N41" s="311">
        <v>579771</v>
      </c>
      <c r="O41" s="311">
        <v>549204</v>
      </c>
      <c r="P41" s="311">
        <f t="shared" si="3"/>
        <v>30567</v>
      </c>
      <c r="Q41" s="424"/>
      <c r="R41" s="424"/>
      <c r="S41" s="424"/>
      <c r="T41" s="424"/>
      <c r="U41"/>
      <c r="V41"/>
      <c r="W41"/>
      <c r="X41"/>
      <c r="Y41"/>
      <c r="Z41"/>
      <c r="AA41"/>
      <c r="AB41"/>
      <c r="AC41"/>
      <c r="AD41"/>
      <c r="AE41"/>
      <c r="AF41"/>
      <c r="AG41"/>
      <c r="AH41"/>
      <c r="AI41"/>
      <c r="AJ41"/>
      <c r="AK41"/>
      <c r="AL41"/>
      <c r="AM41"/>
      <c r="AN41"/>
      <c r="AO41"/>
    </row>
    <row r="42" spans="1:41" s="422" customFormat="1" ht="15" x14ac:dyDescent="0.3">
      <c r="A42" s="132" t="s">
        <v>403</v>
      </c>
      <c r="B42" s="311">
        <v>66602</v>
      </c>
      <c r="C42" s="311">
        <v>62467</v>
      </c>
      <c r="D42" s="311">
        <f t="shared" si="0"/>
        <v>4135</v>
      </c>
      <c r="E42" s="323"/>
      <c r="F42" s="311">
        <v>71679</v>
      </c>
      <c r="G42" s="311">
        <v>65100</v>
      </c>
      <c r="H42" s="311">
        <f t="shared" si="1"/>
        <v>6579</v>
      </c>
      <c r="I42" s="322"/>
      <c r="J42" s="311">
        <v>78439</v>
      </c>
      <c r="K42" s="311">
        <v>72179</v>
      </c>
      <c r="L42" s="311">
        <f t="shared" si="2"/>
        <v>6260</v>
      </c>
      <c r="M42" s="311"/>
      <c r="N42" s="311">
        <v>74145</v>
      </c>
      <c r="O42" s="311">
        <v>70340</v>
      </c>
      <c r="P42" s="311">
        <f t="shared" si="3"/>
        <v>3805</v>
      </c>
      <c r="Q42" s="424"/>
      <c r="R42" s="424"/>
      <c r="S42" s="424"/>
      <c r="T42" s="424"/>
      <c r="U42"/>
      <c r="V42"/>
      <c r="W42"/>
      <c r="X42"/>
      <c r="Y42"/>
      <c r="Z42"/>
      <c r="AA42"/>
      <c r="AB42"/>
      <c r="AC42"/>
      <c r="AD42"/>
      <c r="AE42"/>
      <c r="AF42"/>
      <c r="AG42"/>
      <c r="AH42"/>
      <c r="AI42"/>
      <c r="AJ42"/>
      <c r="AK42"/>
      <c r="AL42"/>
      <c r="AM42"/>
      <c r="AN42"/>
      <c r="AO42"/>
    </row>
    <row r="43" spans="1:41" s="422" customFormat="1" ht="15" x14ac:dyDescent="0.3">
      <c r="A43" s="132" t="s">
        <v>402</v>
      </c>
      <c r="B43" s="311">
        <v>298863</v>
      </c>
      <c r="C43" s="311">
        <v>297604</v>
      </c>
      <c r="D43" s="311">
        <f t="shared" si="0"/>
        <v>1259</v>
      </c>
      <c r="E43" s="323"/>
      <c r="F43" s="311">
        <v>286171</v>
      </c>
      <c r="G43" s="311">
        <v>291260</v>
      </c>
      <c r="H43" s="311">
        <f t="shared" si="1"/>
        <v>-5089</v>
      </c>
      <c r="I43" s="322"/>
      <c r="J43" s="311">
        <v>294933</v>
      </c>
      <c r="K43" s="311">
        <v>289343</v>
      </c>
      <c r="L43" s="311">
        <f t="shared" si="2"/>
        <v>5590</v>
      </c>
      <c r="M43" s="311"/>
      <c r="N43" s="311">
        <v>309229</v>
      </c>
      <c r="O43" s="311">
        <v>300411</v>
      </c>
      <c r="P43" s="311">
        <f t="shared" si="3"/>
        <v>8818</v>
      </c>
      <c r="Q43" s="424"/>
      <c r="R43" s="424"/>
      <c r="S43" s="424"/>
      <c r="T43" s="424"/>
      <c r="U43"/>
      <c r="V43"/>
      <c r="W43"/>
      <c r="X43"/>
      <c r="Y43"/>
      <c r="Z43"/>
      <c r="AA43"/>
      <c r="AB43"/>
      <c r="AC43"/>
      <c r="AD43"/>
      <c r="AE43"/>
      <c r="AF43"/>
      <c r="AG43"/>
      <c r="AH43"/>
      <c r="AI43"/>
      <c r="AJ43"/>
      <c r="AK43"/>
      <c r="AL43"/>
      <c r="AM43"/>
      <c r="AN43"/>
      <c r="AO43"/>
    </row>
    <row r="44" spans="1:41" s="422" customFormat="1" ht="15" x14ac:dyDescent="0.3">
      <c r="A44" s="132" t="s">
        <v>401</v>
      </c>
      <c r="B44" s="311">
        <v>232804</v>
      </c>
      <c r="C44" s="311">
        <v>241586</v>
      </c>
      <c r="D44" s="311">
        <f t="shared" si="0"/>
        <v>-8782</v>
      </c>
      <c r="E44" s="323"/>
      <c r="F44" s="311">
        <v>210545</v>
      </c>
      <c r="G44" s="311">
        <v>220147</v>
      </c>
      <c r="H44" s="311">
        <f t="shared" si="1"/>
        <v>-9602</v>
      </c>
      <c r="I44" s="322"/>
      <c r="J44" s="311">
        <v>207148</v>
      </c>
      <c r="K44" s="311">
        <v>202151</v>
      </c>
      <c r="L44" s="311">
        <f t="shared" si="2"/>
        <v>4997</v>
      </c>
      <c r="M44" s="311"/>
      <c r="N44" s="311">
        <v>214605</v>
      </c>
      <c r="O44" s="311">
        <v>211841</v>
      </c>
      <c r="P44" s="311">
        <f t="shared" si="3"/>
        <v>2764</v>
      </c>
      <c r="Q44" s="424"/>
      <c r="R44" s="424"/>
      <c r="S44" s="424"/>
      <c r="T44" s="424"/>
      <c r="U44"/>
      <c r="V44"/>
      <c r="W44"/>
      <c r="X44"/>
      <c r="Y44"/>
      <c r="Z44"/>
      <c r="AA44"/>
      <c r="AB44"/>
      <c r="AC44"/>
      <c r="AD44"/>
      <c r="AE44"/>
      <c r="AF44"/>
      <c r="AG44"/>
      <c r="AH44"/>
      <c r="AI44"/>
      <c r="AJ44"/>
      <c r="AK44"/>
      <c r="AL44"/>
      <c r="AM44"/>
      <c r="AN44"/>
      <c r="AO44"/>
    </row>
    <row r="45" spans="1:41" s="422" customFormat="1" ht="15" x14ac:dyDescent="0.3">
      <c r="A45" s="132" t="s">
        <v>400</v>
      </c>
      <c r="B45" s="311">
        <v>216713</v>
      </c>
      <c r="C45" s="311">
        <v>202534</v>
      </c>
      <c r="D45" s="311">
        <f t="shared" si="0"/>
        <v>14179</v>
      </c>
      <c r="E45" s="323"/>
      <c r="F45" s="311">
        <v>229729</v>
      </c>
      <c r="G45" s="311">
        <v>215986</v>
      </c>
      <c r="H45" s="311">
        <f t="shared" si="1"/>
        <v>13743</v>
      </c>
      <c r="I45" s="322"/>
      <c r="J45" s="311">
        <v>243728</v>
      </c>
      <c r="K45" s="311">
        <v>229675</v>
      </c>
      <c r="L45" s="311">
        <f t="shared" si="2"/>
        <v>14053</v>
      </c>
      <c r="M45" s="311"/>
      <c r="N45" s="311">
        <v>256526</v>
      </c>
      <c r="O45" s="311">
        <v>240880</v>
      </c>
      <c r="P45" s="311">
        <f t="shared" si="3"/>
        <v>15646</v>
      </c>
      <c r="Q45" s="424"/>
      <c r="R45" s="424"/>
      <c r="S45" s="424"/>
      <c r="T45" s="424"/>
      <c r="U45"/>
      <c r="V45"/>
      <c r="W45"/>
      <c r="X45"/>
      <c r="Y45"/>
      <c r="Z45"/>
      <c r="AA45"/>
      <c r="AB45"/>
      <c r="AC45"/>
      <c r="AD45"/>
      <c r="AE45"/>
      <c r="AF45"/>
      <c r="AG45"/>
      <c r="AH45"/>
      <c r="AI45"/>
      <c r="AJ45"/>
      <c r="AK45"/>
      <c r="AL45"/>
      <c r="AM45"/>
      <c r="AN45"/>
      <c r="AO45"/>
    </row>
    <row r="46" spans="1:41" s="422" customFormat="1" ht="15.75" thickBot="1" x14ac:dyDescent="0.35">
      <c r="A46" s="310" t="s">
        <v>399</v>
      </c>
      <c r="B46" s="309">
        <v>98206</v>
      </c>
      <c r="C46" s="309">
        <v>92058</v>
      </c>
      <c r="D46" s="309">
        <f t="shared" si="0"/>
        <v>6148</v>
      </c>
      <c r="E46" s="309"/>
      <c r="F46" s="309">
        <v>110480</v>
      </c>
      <c r="G46" s="309">
        <v>105949</v>
      </c>
      <c r="H46" s="309">
        <f t="shared" si="1"/>
        <v>4531</v>
      </c>
      <c r="I46" s="309"/>
      <c r="J46" s="309">
        <v>112993</v>
      </c>
      <c r="K46" s="309">
        <v>105185</v>
      </c>
      <c r="L46" s="309">
        <f t="shared" si="2"/>
        <v>7808</v>
      </c>
      <c r="M46" s="309"/>
      <c r="N46" s="309">
        <v>135345</v>
      </c>
      <c r="O46" s="309">
        <v>125694</v>
      </c>
      <c r="P46" s="309">
        <f t="shared" si="3"/>
        <v>9651</v>
      </c>
      <c r="Q46" s="424"/>
      <c r="R46" s="424"/>
      <c r="S46" s="424"/>
      <c r="T46" s="424"/>
      <c r="U46"/>
      <c r="V46"/>
      <c r="W46"/>
      <c r="X46"/>
      <c r="Y46"/>
      <c r="Z46"/>
      <c r="AA46"/>
      <c r="AB46"/>
      <c r="AC46"/>
      <c r="AD46"/>
      <c r="AE46"/>
      <c r="AF46"/>
      <c r="AG46"/>
      <c r="AH46"/>
      <c r="AI46"/>
      <c r="AJ46"/>
      <c r="AK46"/>
      <c r="AL46"/>
      <c r="AM46"/>
      <c r="AN46"/>
      <c r="AO46"/>
    </row>
    <row r="47" spans="1:41" s="422" customFormat="1" ht="13.5" x14ac:dyDescent="0.25">
      <c r="A47" s="308" t="s">
        <v>195</v>
      </c>
      <c r="B47" s="307"/>
      <c r="C47" s="307"/>
      <c r="D47" s="307"/>
      <c r="E47" s="307"/>
      <c r="F47" s="307"/>
      <c r="G47" s="307"/>
      <c r="H47" s="307"/>
      <c r="I47" s="307"/>
      <c r="J47" s="307"/>
      <c r="K47" s="307"/>
      <c r="L47" s="307"/>
      <c r="M47" s="307"/>
      <c r="N47" s="307"/>
      <c r="O47" s="306"/>
      <c r="P47" s="306"/>
      <c r="Q47" s="424"/>
      <c r="R47" s="424"/>
      <c r="S47" s="424"/>
      <c r="T47" s="424"/>
      <c r="U47"/>
      <c r="V47"/>
      <c r="W47"/>
      <c r="X47"/>
      <c r="Y47"/>
      <c r="Z47"/>
      <c r="AA47"/>
      <c r="AB47"/>
      <c r="AC47"/>
      <c r="AD47"/>
      <c r="AE47"/>
      <c r="AF47"/>
      <c r="AG47"/>
      <c r="AH47"/>
      <c r="AI47"/>
      <c r="AJ47"/>
      <c r="AK47"/>
      <c r="AL47"/>
      <c r="AM47"/>
      <c r="AN47"/>
      <c r="AO47"/>
    </row>
    <row r="48" spans="1:41" s="422" customFormat="1" ht="13.5" customHeight="1" x14ac:dyDescent="0.25">
      <c r="A48" s="325" t="s">
        <v>436</v>
      </c>
      <c r="B48" s="325"/>
      <c r="C48" s="325"/>
      <c r="D48" s="325"/>
      <c r="E48" s="325"/>
      <c r="F48" s="325"/>
      <c r="G48" s="325"/>
      <c r="H48" s="325"/>
      <c r="I48" s="325"/>
      <c r="J48" s="325"/>
      <c r="K48" s="325"/>
      <c r="L48" s="325"/>
      <c r="M48" s="325"/>
      <c r="N48" s="325"/>
      <c r="O48" s="325"/>
      <c r="P48" s="325"/>
      <c r="Q48" s="424"/>
      <c r="R48" s="424"/>
      <c r="S48" s="424"/>
      <c r="T48" s="424"/>
      <c r="U48"/>
      <c r="V48"/>
      <c r="W48"/>
      <c r="X48"/>
      <c r="Y48"/>
      <c r="Z48"/>
      <c r="AA48"/>
      <c r="AB48"/>
      <c r="AC48"/>
      <c r="AD48"/>
      <c r="AE48"/>
      <c r="AF48"/>
      <c r="AG48"/>
      <c r="AH48"/>
      <c r="AI48"/>
      <c r="AJ48"/>
      <c r="AK48"/>
      <c r="AL48"/>
      <c r="AM48"/>
      <c r="AN48"/>
      <c r="AO48"/>
    </row>
    <row r="49" spans="1:41" s="422" customFormat="1" ht="13.5" x14ac:dyDescent="0.25">
      <c r="A49" s="218" t="s">
        <v>191</v>
      </c>
      <c r="B49" s="218"/>
      <c r="C49" s="218"/>
      <c r="D49" s="218"/>
      <c r="E49" s="304"/>
      <c r="F49" s="304"/>
      <c r="G49" s="304"/>
      <c r="H49" s="218"/>
      <c r="I49" s="218"/>
      <c r="J49" s="218"/>
      <c r="K49" s="218"/>
      <c r="L49" s="218"/>
      <c r="M49" s="218"/>
      <c r="N49" s="218"/>
      <c r="O49" s="218"/>
      <c r="P49" s="218"/>
      <c r="Q49" s="424"/>
      <c r="R49" s="424"/>
      <c r="S49" s="424"/>
      <c r="T49" s="424"/>
      <c r="U49"/>
      <c r="V49"/>
      <c r="W49"/>
      <c r="X49"/>
      <c r="Y49"/>
      <c r="Z49"/>
      <c r="AA49"/>
      <c r="AB49"/>
      <c r="AC49"/>
      <c r="AD49"/>
      <c r="AE49"/>
      <c r="AF49"/>
      <c r="AG49"/>
      <c r="AH49"/>
      <c r="AI49"/>
      <c r="AJ49"/>
      <c r="AK49"/>
      <c r="AL49"/>
      <c r="AM49"/>
      <c r="AN49"/>
      <c r="AO49"/>
    </row>
    <row r="50" spans="1:41" s="422" customFormat="1" ht="15" x14ac:dyDescent="0.3">
      <c r="A50" s="129"/>
      <c r="B50" s="318"/>
      <c r="C50" s="318"/>
      <c r="D50" s="318"/>
      <c r="E50" s="318"/>
      <c r="F50" s="318"/>
      <c r="G50" s="318"/>
      <c r="H50" s="318"/>
      <c r="I50" s="318"/>
      <c r="J50" s="318"/>
      <c r="K50" s="318"/>
      <c r="L50" s="318"/>
      <c r="M50" s="318"/>
      <c r="N50" s="318"/>
      <c r="O50" s="318"/>
      <c r="P50" s="318"/>
      <c r="Q50" s="424"/>
      <c r="R50" s="424"/>
      <c r="S50" s="424"/>
      <c r="T50" s="424"/>
      <c r="U50"/>
      <c r="V50"/>
      <c r="W50"/>
      <c r="X50"/>
      <c r="Y50"/>
      <c r="Z50"/>
      <c r="AA50"/>
      <c r="AB50"/>
      <c r="AC50"/>
      <c r="AD50"/>
      <c r="AE50"/>
      <c r="AF50"/>
      <c r="AG50"/>
      <c r="AH50"/>
      <c r="AI50"/>
      <c r="AJ50"/>
      <c r="AK50"/>
      <c r="AL50"/>
      <c r="AM50"/>
      <c r="AN50"/>
      <c r="AO50"/>
    </row>
    <row r="51" spans="1:41" s="422" customFormat="1" x14ac:dyDescent="0.2">
      <c r="Q51" s="424"/>
      <c r="R51" s="424"/>
      <c r="S51" s="424"/>
      <c r="T51" s="424"/>
      <c r="U51"/>
      <c r="V51"/>
      <c r="W51"/>
      <c r="X51"/>
      <c r="Y51"/>
      <c r="Z51"/>
      <c r="AA51"/>
      <c r="AB51"/>
      <c r="AC51"/>
      <c r="AD51"/>
      <c r="AE51"/>
      <c r="AF51"/>
      <c r="AG51"/>
      <c r="AH51"/>
      <c r="AI51"/>
      <c r="AJ51"/>
      <c r="AK51"/>
      <c r="AL51"/>
      <c r="AM51"/>
      <c r="AN51"/>
      <c r="AO51"/>
    </row>
    <row r="52" spans="1:41" s="422" customFormat="1" x14ac:dyDescent="0.2">
      <c r="Q52" s="424"/>
      <c r="R52" s="424"/>
      <c r="S52" s="424"/>
      <c r="T52" s="424"/>
      <c r="U52"/>
      <c r="V52"/>
      <c r="W52"/>
      <c r="X52"/>
      <c r="Y52"/>
      <c r="Z52"/>
      <c r="AA52"/>
      <c r="AB52"/>
      <c r="AC52"/>
      <c r="AD52"/>
      <c r="AE52"/>
      <c r="AF52"/>
      <c r="AG52"/>
      <c r="AH52"/>
      <c r="AI52"/>
      <c r="AJ52"/>
      <c r="AK52"/>
      <c r="AL52"/>
      <c r="AM52"/>
      <c r="AN52"/>
      <c r="AO52"/>
    </row>
  </sheetData>
  <mergeCells count="20">
    <mergeCell ref="L7:L8"/>
    <mergeCell ref="N7:N8"/>
    <mergeCell ref="A4:P4"/>
    <mergeCell ref="F7:F8"/>
    <mergeCell ref="G7:G8"/>
    <mergeCell ref="H7:H8"/>
    <mergeCell ref="J7:J8"/>
    <mergeCell ref="K7:K8"/>
    <mergeCell ref="A2:P2"/>
    <mergeCell ref="A3:P3"/>
    <mergeCell ref="A5:A8"/>
    <mergeCell ref="B5:D6"/>
    <mergeCell ref="F5:H6"/>
    <mergeCell ref="J5:L6"/>
    <mergeCell ref="O7:O8"/>
    <mergeCell ref="P7:P8"/>
    <mergeCell ref="N5:P6"/>
    <mergeCell ref="B7:B8"/>
    <mergeCell ref="C7:C8"/>
    <mergeCell ref="D7:D8"/>
  </mergeCells>
  <hyperlinks>
    <hyperlink ref="A1" location="índice!A1" display="Regres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50</vt:i4>
      </vt:variant>
      <vt:variant>
        <vt:lpstr>Rangos con nombre</vt:lpstr>
      </vt:variant>
      <vt:variant>
        <vt:i4>2</vt:i4>
      </vt:variant>
    </vt:vector>
  </HeadingPairs>
  <TitlesOfParts>
    <vt:vector size="52" baseType="lpstr">
      <vt:lpstr>índice</vt:lpstr>
      <vt:lpstr>Glosario</vt:lpstr>
      <vt:lpstr>I.1.1</vt:lpstr>
      <vt:lpstr>I.1.2</vt:lpstr>
      <vt:lpstr>I.1.3</vt:lpstr>
      <vt:lpstr>I.1.C</vt:lpstr>
      <vt:lpstr>I.2.1</vt:lpstr>
      <vt:lpstr>I.2.2</vt:lpstr>
      <vt:lpstr>I.2.3</vt:lpstr>
      <vt:lpstr>I.2.C</vt:lpstr>
      <vt:lpstr>I.3.1</vt:lpstr>
      <vt:lpstr>I.3.2</vt:lpstr>
      <vt:lpstr>I.3.3 </vt:lpstr>
      <vt:lpstr>I.3.C</vt:lpstr>
      <vt:lpstr>I.4.1</vt:lpstr>
      <vt:lpstr>I.4.C</vt:lpstr>
      <vt:lpstr>I.5.1</vt:lpstr>
      <vt:lpstr>I.5.C</vt:lpstr>
      <vt:lpstr>I.6</vt:lpstr>
      <vt:lpstr>I.7</vt:lpstr>
      <vt:lpstr>I.8.1</vt:lpstr>
      <vt:lpstr>I.8.C</vt:lpstr>
      <vt:lpstr>I.9.1</vt:lpstr>
      <vt:lpstr>I.9 C</vt:lpstr>
      <vt:lpstr>I.10.1</vt:lpstr>
      <vt:lpstr>I.10 C</vt:lpstr>
      <vt:lpstr>I.11.1</vt:lpstr>
      <vt:lpstr>I.11.C</vt:lpstr>
      <vt:lpstr>I.12.1</vt:lpstr>
      <vt:lpstr>I.12.C</vt:lpstr>
      <vt:lpstr>I.13.1</vt:lpstr>
      <vt:lpstr>I.13.C</vt:lpstr>
      <vt:lpstr>I.14.1</vt:lpstr>
      <vt:lpstr>I.14.C</vt:lpstr>
      <vt:lpstr>I.15.1</vt:lpstr>
      <vt:lpstr>I.15.C</vt:lpstr>
      <vt:lpstr>I.16</vt:lpstr>
      <vt:lpstr>I.17.1 </vt:lpstr>
      <vt:lpstr>I.17.2 </vt:lpstr>
      <vt:lpstr>I.17.C</vt:lpstr>
      <vt:lpstr>I.18.1</vt:lpstr>
      <vt:lpstr>I.18.C</vt:lpstr>
      <vt:lpstr>I.19.1</vt:lpstr>
      <vt:lpstr>I.19.C</vt:lpstr>
      <vt:lpstr>I.20</vt:lpstr>
      <vt:lpstr>I.21</vt:lpstr>
      <vt:lpstr>I.22.1</vt:lpstr>
      <vt:lpstr>I.22.2</vt:lpstr>
      <vt:lpstr>I.22.3</vt:lpstr>
      <vt:lpstr>I.22.C</vt:lpstr>
      <vt:lpstr>Glosario!_ftn2</vt:lpstr>
      <vt:lpstr>Glosario!_ftnref1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Arturo Rodríguez Regalado</dc:creator>
  <cp:lastModifiedBy>Juan Carlos Garcia Romero</cp:lastModifiedBy>
  <cp:lastPrinted>2019-04-12T18:05:28Z</cp:lastPrinted>
  <dcterms:created xsi:type="dcterms:W3CDTF">2006-03-09T17:06:10Z</dcterms:created>
  <dcterms:modified xsi:type="dcterms:W3CDTF">2019-06-03T17:04:24Z</dcterms:modified>
</cp:coreProperties>
</file>